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activeTab="1"/>
  </bookViews>
  <sheets>
    <sheet name="专利" sheetId="17" r:id="rId1"/>
    <sheet name="论文" sheetId="18" r:id="rId2"/>
    <sheet name="标准" sheetId="19" r:id="rId3"/>
    <sheet name="检测报告" sheetId="21" r:id="rId4"/>
    <sheet name="软著" sheetId="22" r:id="rId5"/>
    <sheet name="专利2020年" sheetId="13" state="hidden" r:id="rId6"/>
    <sheet name="专利2021年" sheetId="8" state="hidden" r:id="rId7"/>
    <sheet name="专利2022年" sheetId="9" state="hidden" r:id="rId8"/>
    <sheet name="专利2023年" sheetId="10" state="hidden" r:id="rId9"/>
  </sheets>
  <definedNames>
    <definedName name="_xlnm._FilterDatabase" localSheetId="0" hidden="1">专利!$A$1:$K$54</definedName>
    <definedName name="_xlnm._FilterDatabase" localSheetId="1" hidden="1">论文!$A$1:$O$48</definedName>
    <definedName name="_xlnm._FilterDatabase" localSheetId="4" hidden="1">软著!$A$1:$I$9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<sst xmlns="http://schemas.openxmlformats.org/spreadsheetml/2006/main" count="1630" uniqueCount="628">
  <si>
    <t>知识产权类别</t>
  </si>
  <si>
    <t>知识产权具体名称</t>
  </si>
  <si>
    <t>国家</t>
  </si>
  <si>
    <t>授权号</t>
  </si>
  <si>
    <t>授权日期</t>
  </si>
  <si>
    <t>证书编号</t>
  </si>
  <si>
    <t>权利人</t>
  </si>
  <si>
    <t>发明人</t>
  </si>
  <si>
    <t>发明专利有效状态</t>
  </si>
  <si>
    <t>对应发明点</t>
  </si>
  <si>
    <t>是否有相关材料</t>
  </si>
  <si>
    <t>（地区）</t>
  </si>
  <si>
    <t>发明专利</t>
  </si>
  <si>
    <t>一种辅助服务成本分摊方法</t>
  </si>
  <si>
    <t>中国</t>
  </si>
  <si>
    <t>2022110641868</t>
  </si>
  <si>
    <t>第8181113号</t>
  </si>
  <si>
    <t>国网江西省电力有限公司经济技术研究院，广东博慎智库能源科技发展有限公司</t>
  </si>
  <si>
    <t>宫嘉炜，熊宁，陈皓勇，李映雪，罗路平，吴浩，熊云，郭泉辉，王宇绅，郭曼兰，吴晓彬，邓盛盛</t>
  </si>
  <si>
    <t>授权</t>
  </si>
  <si>
    <t>发明点三</t>
  </si>
  <si>
    <t>是</t>
  </si>
  <si>
    <t>基于“光储荷充”一体化的充电站配置优化方法及系统</t>
  </si>
  <si>
    <t>2024102695545</t>
  </si>
  <si>
    <t>第7119574号</t>
  </si>
  <si>
    <t>国网江西省电力有限公司经济技术研究院，江西腾达电力设计院有限公司，国家电网有限公司</t>
  </si>
  <si>
    <t>张雪婷，宫嘉炜，李映雪，王敏，戴奇奇，王伟，吴浩，陈日欢，熊艳，王灵，林嘉，李涛</t>
  </si>
  <si>
    <t>发明点二</t>
  </si>
  <si>
    <t>一种电力供应数据模拟优化运行方法及系统</t>
  </si>
  <si>
    <t>2024104070401</t>
  </si>
  <si>
    <t>第7284121号</t>
  </si>
  <si>
    <t>戴奇奇，张雪婷，宫嘉炜，吴浩，王敏，李映雪，王伟，陈日欢</t>
  </si>
  <si>
    <t>一种基于电力性能数据模拟仿真方法</t>
  </si>
  <si>
    <t>2024104450754</t>
  </si>
  <si>
    <t>第7284882号</t>
  </si>
  <si>
    <t>李映雪，戴奇奇，宫嘉炜，张雪婷，王敏，吴浩，王伟，陈日欢</t>
  </si>
  <si>
    <t>发明点一</t>
  </si>
  <si>
    <t>分布式储能动态配置方法及系统</t>
  </si>
  <si>
    <t>2025106160021</t>
  </si>
  <si>
    <t>第8215693号</t>
  </si>
  <si>
    <t>国网江西省电力有限公司经济技术研究院，华北电力大学，江西腾达电力设计院有限公司</t>
  </si>
  <si>
    <t>李映雪，延肖何，陈俊志，刘念，张雪婷，崔佳璇，王伟，戴奇奇，宫嘉炜，吴浩，陈日欢</t>
  </si>
  <si>
    <t>基于强化学习的电力多源数据切片处理方法及系统</t>
  </si>
  <si>
    <t>第8515513号</t>
  </si>
  <si>
    <t>国网江西省电力有限公司经济技术研究院，江西腾达电力设计院有限公司，国网信通亿力科技有限责任公司</t>
  </si>
  <si>
    <t>陈俊志，吴浩，陈鹭，李映雪，宫嘉炜，吴同宇，戴奇奇，张雪婷，陈日欢，王伟，张佳，周成，陈文焰，林超，陈婧，黄屏发</t>
  </si>
  <si>
    <t>一种面向配电网承载力提升的储能规划方法</t>
  </si>
  <si>
    <t>2023101549693</t>
  </si>
  <si>
    <t>第6139197号</t>
  </si>
  <si>
    <t>国网江西省电力有限公司经济技术研究院国家电网有限公司;江西赣锋锂电科技股份有限公司</t>
  </si>
  <si>
    <t>李映雪;朱文广;彭怀德;钟士元;刘念;罗路平;郭泉辉;王敏;张雪婷;吴浩;戴奇奇;熊云;王伟;熊宁;宫嘉炜;郑春;孔强;周威;黄晓伟;黄玉晶</t>
  </si>
  <si>
    <t>一种储能系统及其多级保护方法</t>
  </si>
  <si>
    <t>2019110292210</t>
  </si>
  <si>
    <t>第4532509号</t>
  </si>
  <si>
    <t>江西赣锋电池科技有限公司</t>
  </si>
  <si>
    <t>戈志敏，丁凯，程军华，黄勇良，余龙，欧阳水兵，尹世飞，熊亚昆，熊刚庭</t>
  </si>
  <si>
    <t>一种虚拟电厂群的协同调度优化方法和装置</t>
  </si>
  <si>
    <t>202310200428X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</si>
  <si>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Times New Roman"/>
        <charset val="134"/>
      </rPr>
      <t>6080083</t>
    </r>
    <r>
      <rPr>
        <sz val="12"/>
        <color rgb="FF000000"/>
        <rFont val="宋体"/>
        <charset val="134"/>
      </rPr>
      <t>号</t>
    </r>
  </si>
  <si>
    <t>华北电力大学</t>
  </si>
  <si>
    <t>鞠立伟，汪鹏，杨莘博，鲁肖龙，孙杰，樊伟</t>
  </si>
  <si>
    <t>一种虚拟电厂集群划分方法和装置</t>
  </si>
  <si>
    <t>2023105046532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</si>
  <si>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Times New Roman"/>
        <charset val="134"/>
      </rPr>
      <t>6200381</t>
    </r>
    <r>
      <rPr>
        <sz val="12"/>
        <color rgb="FF000000"/>
        <rFont val="宋体"/>
        <charset val="134"/>
      </rPr>
      <t>号</t>
    </r>
  </si>
  <si>
    <t>鞠立伟，吕硕硕，汪鹏，杨莘博，张鑫磊</t>
  </si>
  <si>
    <t>一种面向韧性提升的分布式储能系统多目标优化配置方法</t>
  </si>
  <si>
    <t>2023101405131</t>
  </si>
  <si>
    <t>第6138440号</t>
  </si>
  <si>
    <t>国网江西省电力有限公司经济技术研究院,国家电网有限公司,华北电力大学,江西赣锋锂电科技股份有限公司,江西腾达电力设计院有限公司</t>
  </si>
  <si>
    <t>王敏,刘念,朱文广,彭怀德,郭泉辉,陈会员,李映雪,罗路平,钟士元,舒娇,张雪婷,吴浩,戴奇奇,熊云,宫嘉炜,熊宁,章小枫,周成,郑春,孔强,周威,黄晓伟,刘啸</t>
  </si>
  <si>
    <t>面向配电网保供的移动式储能配置方法及系统</t>
  </si>
  <si>
    <t>2025106301848</t>
  </si>
  <si>
    <t>第8261943号</t>
  </si>
  <si>
    <t>国网江西省电力有限公司经济技术研究院,华北电力大学,江西腾达电力设计院有限公司</t>
  </si>
  <si>
    <t>吴键,延肖何,李映雪,刘念,张雪婷,崔佳璇,王伟,陈俊志,戴奇奇,宫嘉炜,吴浩,陈日欢</t>
  </si>
  <si>
    <t>考虑新能源不确定性的储能多目标协调优化方法及系统</t>
  </si>
  <si>
    <t>2022108388058</t>
  </si>
  <si>
    <t>第5565909号</t>
  </si>
  <si>
    <t>国网江西省电力有限公司经济技术研究院,国家电网有限公司</t>
  </si>
  <si>
    <t>朱文广,张华,王伟,钟士元,王欣,陈俊志,陈会员,郑春,李映雪,杨超,薄明明,欧阳斌,马瑞</t>
  </si>
  <si>
    <t>一种基于时空推演法的电力负荷特性指标测算方法</t>
  </si>
  <si>
    <t>2020108065508</t>
  </si>
  <si>
    <t>第7013633号</t>
  </si>
  <si>
    <t>李玉婷,钟士元,舒娇,谢鹏,陈俊志,江涛</t>
  </si>
  <si>
    <t>一种用于电力系统的多目标优化方法及系统</t>
  </si>
  <si>
    <t>2024104511527</t>
  </si>
  <si>
    <t>第7278273号</t>
  </si>
  <si>
    <t>国网江西省电力有限公司经济技术研究院,江西腾达电力设计院有限公司</t>
  </si>
  <si>
    <t>张雪婷,戴奇奇,李映雪,王敏,王伟,吴浩,宫嘉炜,陈日欢,熊艳,王灵,林嘉,李涛</t>
  </si>
  <si>
    <t>一种配电网一次网架结构与配电自动化协同规划方法</t>
  </si>
  <si>
    <t>2019105283160</t>
  </si>
  <si>
    <t>第5704682号</t>
  </si>
  <si>
    <t>熊宁,钟士元,朱文广,舒娇,谢鹏,李玉婷,陈俊志</t>
  </si>
  <si>
    <t>考虑负荷柔性需求的配电网架结构过渡的多目标规划方法</t>
  </si>
  <si>
    <t>2019105283207</t>
  </si>
  <si>
    <t>第5861627号</t>
  </si>
  <si>
    <t>熊宁,舒娇,朱文广,钟士元,谢鹏,李玉婷,陈俊志</t>
  </si>
  <si>
    <t>农村中长期电网负荷预测方法</t>
  </si>
  <si>
    <t>2019109637408</t>
  </si>
  <si>
    <t>第5895691号</t>
  </si>
  <si>
    <t>熊宁,姚志刚,钟士元,舒娇,李玉婷,谢鹏,陈俊志</t>
  </si>
  <si>
    <t>电力系统全局备用容量计算方法</t>
  </si>
  <si>
    <t>2019110062327</t>
  </si>
  <si>
    <t>第6174179号</t>
  </si>
  <si>
    <t>郑春,陈琛,聂更生,肖园,陈会员,王伟</t>
  </si>
  <si>
    <t>配电网故障处理总时间计算方法及其可靠性计算方法</t>
  </si>
  <si>
    <t>2020102090794</t>
  </si>
  <si>
    <t>第5888210号</t>
  </si>
  <si>
    <t>刘小春,李映雪,彭怀德,钟士元,汪楚锟,周成,江涛,陈青华,王雅婷,王丽</t>
  </si>
  <si>
    <t>一种含配电自动化终端的配电网可靠性计算方法</t>
  </si>
  <si>
    <t>2020102791563</t>
  </si>
  <si>
    <t>第6029900号</t>
  </si>
  <si>
    <t>刘小春,李映雪,钟士元,汪楚锟,周成,王敏,汪涛,陈青华,王欣,王静</t>
  </si>
  <si>
    <t>面向电力能源互联网的基于模型预测算法的电网控制方法</t>
  </si>
  <si>
    <t>2020104487939</t>
  </si>
  <si>
    <t>第6538086号</t>
  </si>
  <si>
    <t>章小枫,李映雪,钟士元,王伟,王敏,周成,徐朦,汪楚锟,王雅婷,刘小春,吕盛,罗文</t>
  </si>
  <si>
    <t>配电MIMO电力线通信多终端传输方法</t>
  </si>
  <si>
    <t>2020109160764</t>
  </si>
  <si>
    <t>第5343806号</t>
  </si>
  <si>
    <t>李映雪,章小枫,彭辉云,钟士元,王伟,周成,陆俊,张立川</t>
  </si>
  <si>
    <t>一种风储系统联合碳捕电厂可调鲁棒优化调度方法及装置</t>
  </si>
  <si>
    <t>2020111825465</t>
  </si>
  <si>
    <t>第5693815号</t>
  </si>
  <si>
    <t>王伟,李映雪,陈会员,薄明明,王光,郑春,聂更生</t>
  </si>
  <si>
    <t xml:space="preserve">一种综合能源系统多元负荷中长期预测方法及装置 </t>
  </si>
  <si>
    <t>2021111768151</t>
  </si>
  <si>
    <t>第7590280号</t>
  </si>
  <si>
    <t>国网江西省电力有限公司经济技术研究院,国家电网有限公司,华北电力大学</t>
  </si>
  <si>
    <t>彭怀德,张华,薄明明,李映雪,胡晟,刘英新,王俐英,林嘉琳</t>
  </si>
  <si>
    <t>一种中压MIMO-PLC接入终端状态监测装置</t>
  </si>
  <si>
    <t>2021112168554</t>
  </si>
  <si>
    <t>第4989715号</t>
  </si>
  <si>
    <t>李映雪,朱文广,王伟,钟士元,周成,郑春,章小枫,陈俊志</t>
  </si>
  <si>
    <t>一种储能调峰需求的预测方法及系统</t>
  </si>
  <si>
    <t>2022108388734</t>
  </si>
  <si>
    <t>第5647353号</t>
  </si>
  <si>
    <t>钟士元,朱文广,张华,王伟,王欣,陈俊志,陈会员,郑春,李映雪,杨超,薄明明,马丁山,马瑞</t>
  </si>
  <si>
    <t>一种计及源网协同的微电网中混合储能规划方法及系统</t>
  </si>
  <si>
    <t>2022116116924</t>
  </si>
  <si>
    <t>第5970774号</t>
  </si>
  <si>
    <t>国网江西省电力有限公司经济技术研究院,国家电网有限公司,江西腾达电力设计院有限公司</t>
  </si>
  <si>
    <t>张华,朱文广,钟士元,邱斌,王欣,王伟,陈俊志,朱自伟,
陈会员,舒娇,李玉婷,谢鹏,江涛</t>
  </si>
  <si>
    <t>一种基于线性加权和选解法的储能优化配置方法及系统</t>
  </si>
  <si>
    <t>2022116362469</t>
  </si>
  <si>
    <t>第5840145号</t>
  </si>
  <si>
    <t>王欣,张华,陈俊志,翟嘉璐,钟士元,朱文广,王伟,朱自伟
陈会员,郑春,李映雪,杨超,薄明明,许勇</t>
  </si>
  <si>
    <t>考虑源荷随机性的光储配电网新能源接纳能力分析方法</t>
  </si>
  <si>
    <t>2023100011043</t>
  </si>
  <si>
    <t>第5876690号</t>
  </si>
  <si>
    <t>朱文广,李映雪,陈会员,王敏,罗路平,刘念,张雪婷,钟士元,舒娇,彭怀德,熊云,吴浩,戴奇奇,王伟,熊宁,宫嘉炜,郑春,孔强,周威,黄晓伟,韩建沛</t>
  </si>
  <si>
    <t>一种配电系统源网荷储的有功和无功协同优化方法</t>
  </si>
  <si>
    <t>2023101693552</t>
  </si>
  <si>
    <t>第6035565号</t>
  </si>
  <si>
    <t>国网江西省电力有限公司经济技术研究院,国家电网有限公司,江西赣锋锂电科技股份有限公司,江西腾达电力设计院有限公司</t>
  </si>
  <si>
    <t>李映雪,朱文广,彭怀德,钟士元,刘念,罗路平,郭泉辉,王敏,张雪婷,吴浩,戴奇奇,熊云,王伟,熊宁,宫嘉炜,郑春,孔强,周威,黄晓伟,黄玉晶</t>
  </si>
  <si>
    <t>一种配电系统多目标网络重构方法及系统</t>
  </si>
  <si>
    <t>2023102073326</t>
  </si>
  <si>
    <t>第6135565号</t>
  </si>
  <si>
    <t>罗路平,朱文广,李映雪,刘念,张雪婷,郭泉辉,彭怀德,王敏,钟士元,熊云,吴浩,戴奇奇,舒娇,熊宁,王伟,宫嘉炜,郑春,孔强,周威,黄晓伟,崔佳璇</t>
  </si>
  <si>
    <t>一种基于Spatio-Temporal Transformer模型的短期负荷预测方法及系统</t>
  </si>
  <si>
    <t>2023113528560</t>
  </si>
  <si>
    <t>第6778434号</t>
  </si>
  <si>
    <t>戴奇奇,王岭荆,熊惠敏,张雪婷,宫嘉炜,李映雪,王敏,吴浩,王伟,马修愚,王际飞,夏鹞轩</t>
  </si>
  <si>
    <t>一种配电网储能配置方法及系统</t>
  </si>
  <si>
    <t>2023113864398</t>
  </si>
  <si>
    <t>第6889591号</t>
  </si>
  <si>
    <t>舒娇,郑春,吴键,龙源,罗路平,谢鹏,李玉婷,江涛,龙禹,刘桦,胡鼎,陈俊志,王敏,王伟</t>
  </si>
  <si>
    <t>一种基于多维分量分解的电力需求中期预测方法及系统</t>
  </si>
  <si>
    <t>2024100952889</t>
  </si>
  <si>
    <t>第6992915号</t>
  </si>
  <si>
    <t>国网江西省电力有限公司经济技术研究院,江西腾达电力设计院有限公司,国家电网有限公司</t>
  </si>
  <si>
    <t>张雪婷,李映雪,王伟,吴浩,高璐,戴奇奇,王敏,宫嘉炜,陈日欢,熊艳,王灵,林嘉,李涛</t>
  </si>
  <si>
    <t>一种考虑灵活性需求的储能容量配置双层优化方法及系统</t>
  </si>
  <si>
    <t>2024104118909</t>
  </si>
  <si>
    <t>第7382825号</t>
  </si>
  <si>
    <t>宫嘉炜,张雪婷,李映雪,王敏,戴奇奇,王伟,吴浩,陈日欢,熊艳,王灵,林嘉,李涛</t>
  </si>
  <si>
    <t>基于多域特征融合的视频修复检测方法及系统</t>
  </si>
  <si>
    <t>2025100251296</t>
  </si>
  <si>
    <t>第7932262号</t>
  </si>
  <si>
    <t>汤泉洄,周成,章小枫,梅雪,薄明明,金明,田冬冬,李映雪,胡国辉,赖东升</t>
  </si>
  <si>
    <t>一种考虑应急场景供电下的储能容量规划方法及系统</t>
  </si>
  <si>
    <t>2025103248187</t>
  </si>
  <si>
    <t xml:space="preserve"> 第8081016号</t>
  </si>
  <si>
    <t>吴键,延肖何,李映雪,刘念,张雪婷,叶德志,王伟,陈俊志,戴奇奇,宫嘉炜,吴浩,陈日欢</t>
  </si>
  <si>
    <t>考虑新能源占比演化路径的储能规划方法及系统</t>
  </si>
  <si>
    <t>2025106303720</t>
  </si>
  <si>
    <t>第8218897号</t>
  </si>
  <si>
    <t>陈俊志,延肖何,李映雪,刘念,张雪婷,叶得志,王伟,戴奇奇,宫嘉炜,吴浩,陈日欢</t>
  </si>
  <si>
    <t>考虑积温修正的多气象因子与电力数据相关性分析方法及系统</t>
  </si>
  <si>
    <t>2025112123532</t>
  </si>
  <si>
    <t xml:space="preserve"> 第8480807号</t>
  </si>
  <si>
    <t>国网江西省电力有限公司经济技术研究院</t>
  </si>
  <si>
    <t>吴浩,陈俊志,吴同宇,李映雪,宫嘉炜,陈幸,张雪婷,陈日欢,王伟,戴奇奇,姚文昊,魏明明</t>
  </si>
  <si>
    <t>一种基于虚拟电厂的新能源富余电量分级消纳方法</t>
  </si>
  <si>
    <t>第8608094号</t>
  </si>
  <si>
    <t>戴奇奇,陈俊志,李映雪,张雪婷,陈日欢,张艳红,王伟,吴同宇,吴浩,宫嘉炜,张佳,罗刚,张元,李松樵,李佳慧</t>
  </si>
  <si>
    <t>考虑加权调度因子的储能多元电力系统调控方法及系统</t>
  </si>
  <si>
    <t>2025113244074</t>
  </si>
  <si>
    <t>第8567472号</t>
  </si>
  <si>
    <t>陈俊志,戴奇奇,吴浩,高彬恒,李映雪,张雪婷,王伟,宫嘉炜,陈日欢</t>
  </si>
  <si>
    <t>基于全生命周期的锂电池碳足迹核算方法及系统</t>
  </si>
  <si>
    <t>2025113593554</t>
  </si>
  <si>
    <t xml:space="preserve"> 第8753197号</t>
  </si>
  <si>
    <t>国网江西省电力有限公司经济技术研究院,华北电力大学</t>
  </si>
  <si>
    <t>张雪婷,陈俊志,戴奇奇,薛晓达,李映雪,王伟,宫嘉炜,张佳,吴浩,陈思源,陈日欢,吴同宇,简建辉,杨晴贺</t>
  </si>
  <si>
    <t>一种源网荷储跨省互济的多能互补出清方法及系统</t>
  </si>
  <si>
    <t>2025115917100</t>
  </si>
  <si>
    <t>第8791831号</t>
  </si>
  <si>
    <t>一种碳排放数据处理方法及系统</t>
  </si>
  <si>
    <t xml:space="preserve"> 第8759203号</t>
  </si>
  <si>
    <t>陈俊志,张雪婷,戴奇奇,薛晓达,张佳,李映雪,吴浩,王伟,宫嘉炜,陈思源,陈日欢,吴同宇,简建辉,杨晴贺</t>
  </si>
  <si>
    <t>基于 GraphSAGE-MRF 的工业用户电力间接碳排放监测方法及系统</t>
  </si>
  <si>
    <t>202511686243X</t>
  </si>
  <si>
    <t>第8712227号</t>
  </si>
  <si>
    <t>张雪婷,邓高峰,吴朝晖,陈俊志,李映雪,帅小刚,戴奇奇,高云鹏,王晓莉,王伟,吴浩,陈志刚,张佳,宫嘉炜,陈日欢,吴同宇</t>
  </si>
  <si>
    <t>实用新型</t>
  </si>
  <si>
    <t>一种智能感知装置</t>
  </si>
  <si>
    <t>2020220955092</t>
  </si>
  <si>
    <t>第13141513号</t>
  </si>
  <si>
    <t>江西腾达电力设计院有限公司</t>
  </si>
  <si>
    <t>章小枫,李映雪,钟士元,王伟,黄春明,周成,王丽,王敏,罗文,吕胜</t>
  </si>
  <si>
    <t>一种虚拟电厂集群两阶段调度优化方法</t>
  </si>
  <si>
    <t>2024100772782</t>
  </si>
  <si>
    <t>第6930114号</t>
  </si>
  <si>
    <r>
      <rPr>
        <sz val="12"/>
        <color rgb="FF000000"/>
        <rFont val="宋体"/>
        <charset val="134"/>
      </rPr>
      <t>华北电力大学</t>
    </r>
    <r>
      <rPr>
        <sz val="12"/>
        <color rgb="FF000000"/>
        <rFont val="FZSongS--GB1-5"/>
        <charset val="134"/>
      </rPr>
      <t xml:space="preserve">
</t>
    </r>
    <r>
      <rPr>
        <sz val="12"/>
        <color rgb="FF000000"/>
        <rFont val="宋体"/>
        <charset val="134"/>
      </rPr>
      <t>国网冀北电力有限公司经济技术研究院</t>
    </r>
  </si>
  <si>
    <t>鞠立伟;吕硕硕;汪鹏;路妍;耿鹏云;李红建;孙杰</t>
  </si>
  <si>
    <t>一种农村虚拟电厂的协调优化方法和装置</t>
  </si>
  <si>
    <t>2023112645942</t>
  </si>
  <si>
    <t>第6625513号</t>
  </si>
  <si>
    <r>
      <rPr>
        <sz val="12"/>
        <color rgb="FF000000"/>
        <rFont val="宋体"/>
        <charset val="134"/>
      </rPr>
      <t>华北电力大学</t>
    </r>
    <r>
      <rPr>
        <sz val="12"/>
        <color rgb="FF000000"/>
        <rFont val="FZSongS--GB1-5"/>
        <charset val="134"/>
      </rPr>
      <t>;</t>
    </r>
    <r>
      <rPr>
        <sz val="12"/>
        <color rgb="FF000000"/>
        <rFont val="宋体"/>
        <charset val="134"/>
      </rPr>
      <t>北京新源智慧互联科技有限公司</t>
    </r>
    <r>
      <rPr>
        <sz val="12"/>
        <color rgb="FF000000"/>
        <rFont val="FZSongS--GB1-5"/>
        <charset val="134"/>
      </rPr>
      <t xml:space="preserve">
</t>
    </r>
    <r>
      <rPr>
        <sz val="12"/>
        <color rgb="FF000000"/>
        <rFont val="宋体"/>
        <charset val="134"/>
      </rPr>
      <t>国网冀北电力有限公司经济技术研究院</t>
    </r>
  </si>
  <si>
    <t>鞠立伟;吕硕硕;孙杰;汪鹏;路妍;耿鹏云;李红建</t>
  </si>
  <si>
    <t>一种灵活性资源充裕度评价方法和装置</t>
  </si>
  <si>
    <t>2023111672891</t>
  </si>
  <si>
    <t>第6528202号</t>
  </si>
  <si>
    <t>北京工业大学 华北电力大学 国网冀北电力有限公司经济技术研究院</t>
  </si>
  <si>
    <t>杨莘博;鞠立伟;吕硕硕;路妍;汪鹏;耿鹏云;张欧婷；李红建;喻沁怡;齐霞;孙杰</t>
  </si>
  <si>
    <t>一种海岛微能网多目标调度优化方法及装置</t>
  </si>
  <si>
    <t>2023115853631</t>
  </si>
  <si>
    <t>第6811918号</t>
  </si>
  <si>
    <t>华北电力大学;北京工业大学
北京新源智慧互联科技有限公司</t>
  </si>
  <si>
    <t>鞠立伟;张欧婷;汪鹏;杨莘博;聂保瑞;吕硕硕;路妍
耿鹏云;李红建;张妍;孙杰</t>
  </si>
  <si>
    <t>一种基于数据价值阈值的虚拟电厂并行控制方法</t>
  </si>
  <si>
    <t>2024101456015</t>
  </si>
  <si>
    <t>第6999746号</t>
  </si>
  <si>
    <t>华北电力大学;国网河南省电力公司经济技术研究院
国网河南省电力公司</t>
  </si>
  <si>
    <t>鞠立伟;齐鑫;王世谦;韩丁;汪鹏;华远鹏;姬哲;王圆圆
张伟剑;狄立;卜飞飞;王涵;李秋燕;贾一博;宋大为</t>
  </si>
  <si>
    <t>名称</t>
  </si>
  <si>
    <t>级别</t>
  </si>
  <si>
    <t>期刊名</t>
  </si>
  <si>
    <t>作者</t>
  </si>
  <si>
    <t>项目名称</t>
  </si>
  <si>
    <t>进度</t>
  </si>
  <si>
    <t>录用时间</t>
  </si>
  <si>
    <t>被引次数</t>
  </si>
  <si>
    <t>基于行业聚类电量曲线分解的中期负荷预测</t>
  </si>
  <si>
    <t>中文核心、CSCD</t>
  </si>
  <si>
    <t>电力建设</t>
  </si>
  <si>
    <t>钟士元,张文锦,罗路平,王伟,肖异瑶,廖志伟</t>
  </si>
  <si>
    <t>江西电网多元化负荷的识别和预测模型研究</t>
  </si>
  <si>
    <t>已发表</t>
  </si>
  <si>
    <t>2022年</t>
  </si>
  <si>
    <t>Flexible transformation cost analysis of Thermal power in Jiangxi Province for depth peak-shaving</t>
  </si>
  <si>
    <t>EI</t>
  </si>
  <si>
    <t xml:space="preserve">IEEE 5th </t>
  </si>
  <si>
    <t>陈会员、熊云、王伟、熊宁、李映雪</t>
  </si>
  <si>
    <t>源网荷储协调规划技术研究</t>
  </si>
  <si>
    <t>2021年</t>
  </si>
  <si>
    <t>源网荷储协调发展政策协同性及有效性评估研究-以江西省为例</t>
  </si>
  <si>
    <t>期刊，中文核心</t>
  </si>
  <si>
    <t>价格理论与实践文章</t>
  </si>
  <si>
    <t>张华、陈会员、戴奇奇、熊宁、肖园、刘英新、宋美琴</t>
  </si>
  <si>
    <t>已录用</t>
  </si>
  <si>
    <t>A Low-Carbon Planning Model for Regional Power Systems with Generation–Load–Storage Coordination Considering New Energy Resources Consumption</t>
  </si>
  <si>
    <t>SCI期刊</t>
  </si>
  <si>
    <t>hindawi</t>
  </si>
  <si>
    <t>陈会员、张华、戴奇奇、王伟、王敏</t>
  </si>
  <si>
    <t>The Medium and Long-term Trading Mode and Variety Design of Jiangxi New Energy Participating in Electric Power under the Double Carbon Target</t>
  </si>
  <si>
    <t>宫嘉炜，戴强晟，陈皓勇，李映雪，郭泉辉，王宇珅</t>
  </si>
  <si>
    <t>Study of Short-term Load Forecasting Based on FCM and Multiple WOA-LSSVM Combination under Electricity Market Environment</t>
  </si>
  <si>
    <t>第七届能源系统、电气与电力国际学术会议</t>
  </si>
  <si>
    <t>熊云，王伟，罗路平，陈皓勇，宫嘉炜，吴晓彬</t>
  </si>
  <si>
    <t>电力需求侧</t>
  </si>
  <si>
    <t>Research on power purchasing strategy of power grid enterprise agent considering the responsibility of renewable energy consumption</t>
  </si>
  <si>
    <t>第二届电气、电力与电网系统国际会议ICEPGS 2023</t>
  </si>
  <si>
    <t>王敏，李映雪，宫嘉炜，张雪婷</t>
  </si>
  <si>
    <t>代理购电业务对电力市场及电网公司影响研究</t>
  </si>
  <si>
    <t>2023年</t>
  </si>
  <si>
    <t>面向节能降碳的冶炼企业风光储多目标协同定容
方法</t>
  </si>
  <si>
    <t>中国电力</t>
  </si>
  <si>
    <t>朱文广、王伟、欧阳斌、张华、王欣、马瑞</t>
  </si>
  <si>
    <t>Multi-objective Capacity Determination Method of Energy Storage for Smelting Enterprises Considering Wind/Photovoltaic Uncertainty and Clean, Low-carbon, Economic Indicators</t>
  </si>
  <si>
    <t>2023 7th International Conference on Sustainable Energy Engineering(ICSEE 2023)</t>
  </si>
  <si>
    <t>朱文广、王伟、欧阳斌、张华、王欣</t>
  </si>
  <si>
    <t>Study on energy storage configuration suitable for rural distributed photovoltaic power generation</t>
  </si>
  <si>
    <t>The 7th IEEE Conference
on Energy Internet and Energy System Integration
(IEEE EI2 2023)</t>
  </si>
  <si>
    <t>张雪婷、戴奇奇、李映雪、王敏、吴浩、王伟、宫嘉炜、陈日欢、zhang a min</t>
  </si>
  <si>
    <t>江西储能发展研究咨询服务</t>
  </si>
  <si>
    <t>Research on the interface mechanism and transaction
mode between "Energy use rights and carbon emission
rights" and green electricity trading</t>
  </si>
  <si>
    <t>ICGEA（EI）</t>
  </si>
  <si>
    <t>2024 The 8th International Conference on Green Energy and Applications</t>
  </si>
  <si>
    <t>宫嘉炜、戴奇奇、Siteng Jiang、李映雪、Yanjin
Zhu, JianRun Chen, Tu Feng、陈皓勇</t>
  </si>
  <si>
    <t>Research on the investment value evaluation of power grid emerging business based on value network</t>
  </si>
  <si>
    <t>第五届计算机信息和大数据应用国际学术会议（CIBDA 2024）</t>
  </si>
  <si>
    <t>宫嘉炜，戴奇奇，张雪婷，陈日欢，李映雪，王敏，王伟，吴浩，贾舒婷</t>
  </si>
  <si>
    <t>Research on the Impact of Coal Power Economy on Power Supply Guarantee Based on Carbon Emission Dual Control</t>
  </si>
  <si>
    <t>ICEPET（EI）</t>
  </si>
  <si>
    <t>第三届能源、电力与电气国际学术会议（ICEPET
2024）</t>
  </si>
  <si>
    <t>张雪婷，戴奇奇，李映雪，王敏，陈日欢，宫嘉炜，王伟，吴浩</t>
  </si>
  <si>
    <t>基于碳排放双控的煤电经济性对省内能源电力保供影响研究</t>
  </si>
  <si>
    <t>基于电力数据的经济景气指数模型研究与应用</t>
  </si>
  <si>
    <t>中文核心期刊</t>
  </si>
  <si>
    <t>张雪婷，鲁肖龙，吴浩，宫嘉炜，李映雪，王敏，戴奇奇，鞠立伟</t>
  </si>
  <si>
    <t>Demand Response Potential Measurement Based on Adjustable Load Scale</t>
  </si>
  <si>
    <t>陈会员、张华、熊宁、王伟、陈俊志</t>
  </si>
  <si>
    <t>Research on Landslide Displacement Prediction Based on Transformer</t>
  </si>
  <si>
    <t>ICHCE（EI）</t>
  </si>
  <si>
    <t>The 10th ICHCE &amp;ESDP 2024</t>
  </si>
  <si>
    <t>姚明侠，田冬冬，胡国辉，孔强，李映雪，舒娇</t>
  </si>
  <si>
    <t>Capacity Optimization Configuration Method for Energy Storage Considering Emergency Support</t>
  </si>
  <si>
    <t>IEEE SCEMS（EI）</t>
  </si>
  <si>
    <t>IEEE SCEMS 2024</t>
  </si>
  <si>
    <t>吴键，李映雪，王伟，陈俊志，张雪婷，叶德志</t>
  </si>
  <si>
    <t>面向多功能复用的分布式储能动态优化配置技术研究</t>
  </si>
  <si>
    <t>录用检索</t>
  </si>
  <si>
    <t>Optimization model of power system regulation capacity
considering the level of new energy consumption</t>
  </si>
  <si>
    <t>AUTEEE（EI）</t>
  </si>
  <si>
    <t>2024 IEEE 7th International Conference on Automation, Electronics and Electrical
Engineering (AUTEEE 2024)</t>
  </si>
  <si>
    <t>吴键，张雪婷，陈俊志，陈日欢，戴奇奇，李映雪，吴同宇</t>
  </si>
  <si>
    <t>Study on the Measurement of Hydropower Feed-in Tariff based on Capacity Compensation</t>
  </si>
  <si>
    <t>ICEAAI（EI）</t>
  </si>
  <si>
    <t>2025年电气、自动化与人工智能国际学术会议（ICEAAI 2025)</t>
  </si>
  <si>
    <t>吴键，戴奇奇，张雪婷，陈俊志，李映雪，魏新航</t>
  </si>
  <si>
    <t>Multi-Stage Energy Storage Configuration Method Considering the Evolution Path of New Energy Penetration</t>
  </si>
  <si>
    <t>ICSGGE（EI）</t>
  </si>
  <si>
    <t>2025 4th International Conference on Smart
Grid and Green Energy (ICSGGE 2025)</t>
  </si>
  <si>
    <t>陈俊志，吴键，王伟，李映雪，张雪婷，宫嘉炜</t>
  </si>
  <si>
    <t>Mobile Energy Storage Configuration Methods for Distribution Grid Supply Maintenance</t>
  </si>
  <si>
    <t>CEEPE（EI）</t>
  </si>
  <si>
    <t>2025 the 8th International Conference on Energy, Electrical and Power Engineering</t>
  </si>
  <si>
    <t>吴键，陈俊志，李映雪，崔佳璇</t>
  </si>
  <si>
    <t>Assessment of Regional Carbon Emission Reduction Potential and
Differentiated Pathways in Jiangxi Province: An Empirical Analysis Based on Extended STIRPAT and DTW-K-means Models</t>
  </si>
  <si>
    <t>AICSS（EI）</t>
  </si>
  <si>
    <t>2025年人工智能与计算社会科学国际研讨会（AICSS 2025）</t>
  </si>
  <si>
    <t>张雪婷，陈俊志，戴奇奇，王伟，吴浩，李映雪，邓艳红</t>
  </si>
  <si>
    <t>江西经研院2025年基于电碳模型的江西省碳排放核算及碳达峰预测研究咨询服务</t>
  </si>
  <si>
    <t>Dynamic Interrelationships among Energy Consumption, Carbon
Emissions, and Economic Growth in the Context of Smart Grid
Development</t>
  </si>
  <si>
    <t>ICSGSC（EI）</t>
  </si>
  <si>
    <t>2025 the 9th International Conference on Smart Grid and Smart Cities (ICSGSC)</t>
  </si>
  <si>
    <t>张雪婷，陈俊志，戴奇奇，张佳，李映雪，王琢璞，王培安</t>
  </si>
  <si>
    <t>Two-stage scheduling optimization model and benefit allocation strategy for virtual power plant clusters aggregated by multidimensional information indicators</t>
  </si>
  <si>
    <t xml:space="preserve"> Renewable Energy</t>
  </si>
  <si>
    <t>Ju Liwei, Lv Shuoshuo, Li Yanbin, et al.</t>
  </si>
  <si>
    <t>2025年</t>
  </si>
  <si>
    <t>Two-stage optimal dispatching model and benefit allocation strategy for hydrogen energy storage system-carbon capture and utilization system-based micro-energy grid</t>
  </si>
  <si>
    <t>Energy Conversion and Management</t>
  </si>
  <si>
    <t>Ju Liwei, Lu Xiaolong, Li Fanqi, et al.</t>
  </si>
  <si>
    <t>2024年</t>
  </si>
  <si>
    <t>Data-driven two-stage robust optimization dispatching model and benefit allocation strategy for a novel virtual power plant considering carbon-green certificate equivalence conversion mechanism</t>
  </si>
  <si>
    <t>Applied Energy</t>
  </si>
  <si>
    <t>Ju Liwei, Lv ShuoShuo, Zheyu Zhang, et al.</t>
  </si>
  <si>
    <t>Two-stage robust transaction optimization model and benefit allocation strategy for new energy power stations with shared energy storage considering green certificate and virtual energy storage mode</t>
  </si>
  <si>
    <t>Ju Liwei, Bai Xiping, Li Gen, et al.</t>
  </si>
  <si>
    <t>Robust Multi-objective optimal dispatching model for a novel island micro energy grid incorporating biomass waste energy conversion system, desalination and power-to-hydrogen devices</t>
  </si>
  <si>
    <t>Ju Liwei, Liu Li, Han Yingzhu, et al.</t>
  </si>
  <si>
    <t>A multi-time scale dispatching optimal model for rural biomass waste energy conversion system-based micro-energy grid considering multi-energy demand response</t>
  </si>
  <si>
    <t>Ju Liwei, Lu Xiaolong, Yang Shenbo, et al.</t>
  </si>
  <si>
    <t>A Tri-dimensional Equilibrium-based stochastic optimal dispatching model for a novel virtual power plant incorporating carbon Capture, Power-to-Gas and electric vehicle aggregator</t>
  </si>
  <si>
    <t>Ju Liwei, Zhe Yin, Xiaolong Lu, et al.</t>
  </si>
  <si>
    <t>Nearly-zero carbon optimal operation model and benefit allocation strategy for a novel virtual power plant using carbon capture, power-to-gas, and waste incineration power in rural areas</t>
  </si>
  <si>
    <t>Ju Liwei, Zhe Yin, Qingqiung Zhou, et al.</t>
  </si>
  <si>
    <t>Robust Purchase and Sale transactions Optimization Strategy for Electricity Retailers with Energy Storage System Considering Two-Stage Demand Response</t>
  </si>
  <si>
    <t>Ju Liwei, Wu Jing, Lin Hongyu, et al.</t>
  </si>
  <si>
    <t>2020年</t>
  </si>
  <si>
    <t>A multi-objective robust scheduling model and solution algorithm for a novel virtual power plant connected with power-to-gas and gas storage tank considering uncertainty and demand response</t>
  </si>
  <si>
    <t>Ju Liwei, Zhao Rui, Tan Qinliang, et al.</t>
  </si>
  <si>
    <t>2019年</t>
  </si>
  <si>
    <t>A multi-objective peak regulation transaction optimization and benefits coordination model for multi-sources coupling system considering Flexible load response</t>
  </si>
  <si>
    <t>Energy Reports</t>
  </si>
  <si>
    <t>Ju Liwei, Zhou Qingqing, Lu Xiaolong, et al.</t>
  </si>
  <si>
    <t>Bi-level electricity–carbon collaborative transaction optimal model for the rural electricity retailers integrating distributed energy resources by virtual power plant</t>
  </si>
  <si>
    <t>Ju Liwei, Yin Zhe, Yang Shenbo, et al.</t>
  </si>
  <si>
    <t>An interactive dispatching strategy for micro energy grids considering multi-energy flexible conversion based on the three-level optimization perspective</t>
  </si>
  <si>
    <t>Sustainable Cities and Society</t>
  </si>
  <si>
    <t>Ju Liwei, Huang Liling, Lin Hongyu, et al.</t>
  </si>
  <si>
    <t>Multi-objective electro-thermal coupling scheduling model for a hybrid energy system comprising wind power plant, conventional gas turbine, and regenerative electric boiler, considering uncertainty and demand response</t>
  </si>
  <si>
    <t>Journal of Cleaner Production</t>
  </si>
  <si>
    <t>Ju Liwei, Tan Qinliang, Zhao Rui, et al.</t>
  </si>
  <si>
    <t>A Two-Stage Optimal Coordinated Scheduling Strategy for Micro Energy Grid Integrating Intermittent Renewable Energy Sources Considering Multi-Energy Flexible Conversion</t>
  </si>
  <si>
    <t>Energy</t>
  </si>
  <si>
    <t>Ju Liwei, Tan Qinliang, Lin Hongyu, et al.</t>
  </si>
  <si>
    <t>Multi-agent-system-based coupling control optimization model for micro-grid group intelligent scheduling considering autonomy-cooperative operation strategy</t>
  </si>
  <si>
    <t>Ju Liwei, Zhang Qi, Tan Zhongfu, Wang Wei, He Xin, Zehao Zhang</t>
  </si>
  <si>
    <t>2018年</t>
  </si>
  <si>
    <t xml:space="preserve"> A dynamic risk aversion model for virtual energy plant considering uncertainties and demand response</t>
  </si>
  <si>
    <t>International Journal of Energy Research</t>
  </si>
  <si>
    <t>Ju Liwei, Peng Li, Tan Zhongfu, et al.</t>
  </si>
  <si>
    <t xml:space="preserve">Three-level Energy Flexible Management Strategy for Micro Energy Grids Considering Multiple Uncertainties at Different Time Scales </t>
  </si>
  <si>
    <t>Ju Liwei, Liliang Huang, Qinliang Tan, et al.</t>
  </si>
  <si>
    <t>A risk aversion optimal model for micro energy grid low carbon-oriented operation considering power-to-gas and gas storage tank</t>
  </si>
  <si>
    <t>Ju Liwei, Tan Qinliang, Zuo Xiaoting, et al.</t>
  </si>
  <si>
    <t>A CVaR-robust-based multi-objective optimization model and three-stage solution algorithm for a virtual power plant considering uncertainties and carbon emission allowance</t>
  </si>
  <si>
    <t>International Journal of Electrical Power and Energy Systems</t>
  </si>
  <si>
    <t>Ju Liwei, Tan Qinliang, Lu Yan, et al.</t>
  </si>
  <si>
    <t>A bi-level peer-to-peer interactive trading optimization model and distributed solution algorithm for rural distributed energy system group based on Stackelberg-Nash game strategy</t>
  </si>
  <si>
    <t xml:space="preserve"> Energy</t>
  </si>
  <si>
    <t>Qi Xin, Ju Liwei*, Yang Shenbo, et al.</t>
  </si>
  <si>
    <t>A multi-objective robust optimal dispatch and cost allocation model for microgrids-shared hybrid energy storage system considering flexible ramping capacity</t>
  </si>
  <si>
    <t>Pan Yushu, Ju Liwei*, Yang Shenbo</t>
  </si>
  <si>
    <t>Two-stage distributionally robust optimization model of integrated energy system group considering energy sharing and carbon transfe</t>
  </si>
  <si>
    <t>Fan Wei, Ju Liwei, Tan Zhongfu, et al.</t>
  </si>
  <si>
    <t>序号</t>
  </si>
  <si>
    <t>标准名称</t>
  </si>
  <si>
    <t>标准编号</t>
  </si>
  <si>
    <t>发布日期</t>
  </si>
  <si>
    <t>实施日期</t>
  </si>
  <si>
    <t>牵头起草单位</t>
  </si>
  <si>
    <t>起草人</t>
  </si>
  <si>
    <t>台区低压侧分布式储能系统规划技术导则</t>
  </si>
  <si>
    <t>T/CES 386-2025</t>
  </si>
  <si>
    <t>国网江西经研院</t>
  </si>
  <si>
    <t>吴键、李映雪、刘念、王伟、延肖何、陈鹭、陈俊志、郭泉辉、张雪婷、戴奇奇、宫嘉炜、李睿、李菁、吴浩、肖孝强、陈日欢、吴同宇、钟士元、王敏、赖华勇、周成、薄明明、章小枫</t>
  </si>
  <si>
    <t>产品名称</t>
  </si>
  <si>
    <t>产品型号</t>
  </si>
  <si>
    <t>申请单位</t>
  </si>
  <si>
    <t>委托单位</t>
  </si>
  <si>
    <t>检测日期</t>
  </si>
  <si>
    <t>预制舱式锂离子电池储能系统</t>
  </si>
  <si>
    <t>LEF-12P416S-314Ah-DC-Y1</t>
  </si>
  <si>
    <t>江西赣锋锂电科技股份有限公司</t>
  </si>
  <si>
    <t>北京鉴衡认证中心有限公司</t>
  </si>
  <si>
    <t>2025/08/25~2025/09/30</t>
  </si>
  <si>
    <t>电力储能用锂离子电池单体（7VH4L4-314Ah）</t>
  </si>
  <si>
    <t>7VH4L4-314Ah</t>
  </si>
  <si>
    <t>2024/07/20~2025/01/23</t>
  </si>
  <si>
    <t>成果名称</t>
  </si>
  <si>
    <t>等级</t>
  </si>
  <si>
    <t>状态</t>
  </si>
  <si>
    <t>登记号</t>
  </si>
  <si>
    <t>证书号</t>
  </si>
  <si>
    <t>著作权人</t>
  </si>
  <si>
    <t>登记时间</t>
  </si>
  <si>
    <t>中压宽带MIMO电力线载波通信软件V1.0</t>
  </si>
  <si>
    <t>软件著作权</t>
  </si>
  <si>
    <t>2021SR0016058</t>
  </si>
  <si>
    <t>软著登字第6744165号</t>
  </si>
  <si>
    <t>MIMO-PLC接入终端状态检测软件V1.0</t>
  </si>
  <si>
    <t>2021SR1688433</t>
  </si>
  <si>
    <t>软著登字第8411059号</t>
  </si>
  <si>
    <t>基于支持向量机的负荷密度预测工具软件V1.0</t>
  </si>
  <si>
    <t>2021SR0282765</t>
  </si>
  <si>
    <t>软著登字第7007082号</t>
  </si>
  <si>
    <t>源网荷储协同配置平台V1.0</t>
  </si>
  <si>
    <t>2023SR0939085</t>
  </si>
  <si>
    <t>软著登字第11526258号</t>
  </si>
  <si>
    <t>电力变电站沉降智慧监测平台[简称：智慧监测平台]
1.0</t>
  </si>
  <si>
    <t>2023SR1245207</t>
  </si>
  <si>
    <t>软著登字第11832380号</t>
  </si>
  <si>
    <t>华东交通大学;湖北云治科技有限公司;黄晓琼;王海红
;胡娟</t>
  </si>
  <si>
    <t>电网工程数字中心平台V1.0</t>
  </si>
  <si>
    <t>2025SR0282267</t>
  </si>
  <si>
    <t>软著登字第14938465号</t>
  </si>
  <si>
    <t>输变电工程基础全生命周期监控预警平台V1.0</t>
  </si>
  <si>
    <t>2025SR1568333</t>
  </si>
  <si>
    <t>软著登字第16224531号</t>
  </si>
  <si>
    <t>锂离子电池全生命周期碳足迹精准核算系统V1.0</t>
  </si>
  <si>
    <t>2025SR2115177</t>
  </si>
  <si>
    <t>软著登字第16770375号</t>
  </si>
  <si>
    <t>国网江西省电力有限公司经济技术研究院，华北电力大学</t>
  </si>
  <si>
    <t>专     利</t>
  </si>
  <si>
    <t>专利申请号</t>
  </si>
  <si>
    <t>受理日期</t>
  </si>
  <si>
    <t>专利权人</t>
  </si>
  <si>
    <t>是否已用于报奖</t>
  </si>
  <si>
    <t>备注</t>
  </si>
  <si>
    <t>代理机构</t>
  </si>
  <si>
    <t>是否上报双创管控系统</t>
  </si>
  <si>
    <t>第一申请单位</t>
  </si>
  <si>
    <t>发明</t>
  </si>
  <si>
    <t>配电自动化故障处理模式及终端配置策略</t>
  </si>
  <si>
    <t>是（2024年国网科技进步奖）</t>
  </si>
  <si>
    <t>长沙永星</t>
  </si>
  <si>
    <t>已完成授权上报</t>
  </si>
  <si>
    <t>经研院</t>
  </si>
  <si>
    <t>一种变电工程的通用设备检测方法</t>
  </si>
  <si>
    <t>2020100216660</t>
  </si>
  <si>
    <t>受理</t>
  </si>
  <si>
    <t>陈盛华,陈国华,陈幸,孙蕾,吴浩,朱云,姚明侠</t>
  </si>
  <si>
    <t>基于GIM的变电工程三维设计评审技术研究科技项目</t>
  </si>
  <si>
    <t>无资料</t>
  </si>
  <si>
    <t>一种变电工程的防火距离的测量方法</t>
  </si>
  <si>
    <t>2020100213198</t>
  </si>
  <si>
    <t>陈幸,陈国华,陈盛华,吴浩,孙蕾,朱云,姚明侠</t>
  </si>
  <si>
    <t>面向园区综合能源服务的能源互联网智能感知技术研究及应用</t>
  </si>
  <si>
    <t>一种变电箱控温系统</t>
  </si>
  <si>
    <t>2020216701125</t>
  </si>
  <si>
    <t>陈盛华,陈幸,陈国华</t>
  </si>
  <si>
    <t>一种配电MIMO电力线通信传输方法</t>
  </si>
  <si>
    <t>2020108065419</t>
  </si>
  <si>
    <t>李映雪,彭辉云,彭怀德,王伟,钟士元,章小枫,王敏</t>
  </si>
  <si>
    <t>中压宽带MIMO电力线载波通信物理层技术研究及平台开发</t>
  </si>
  <si>
    <t>北京清亦华</t>
  </si>
  <si>
    <t>已完成申请上报</t>
  </si>
  <si>
    <t>基于时空推演的负荷特性过程指标新型预测方法研究</t>
  </si>
  <si>
    <t>一种基于实景三维模型的漂浮式海上变电站支撑装置</t>
  </si>
  <si>
    <t>2020108278311</t>
  </si>
  <si>
    <t>陈幸,陈盛华,康家诚,陈国华</t>
  </si>
  <si>
    <t>贤达</t>
  </si>
  <si>
    <t>一种配电网的配电终端设备优化配置方法</t>
  </si>
  <si>
    <t>2020108594022</t>
  </si>
  <si>
    <t>刘小春,李映雪,钟士元,戴奇奇,王敏,江涛,章小枫,王欣,王静,王雅婷</t>
  </si>
  <si>
    <t>腾达</t>
  </si>
  <si>
    <t>一种MIMO电力线载波通信方法及系统</t>
  </si>
  <si>
    <t>2020111799530</t>
  </si>
  <si>
    <t>李映雪,彭辉云,王伟,章小枫,周成,陈会员,钟士元,郑春</t>
  </si>
  <si>
    <t>以泛在电力物联网为目标的综合能源模式电网规划技术研究</t>
  </si>
  <si>
    <t>是（2023年江西省科学技术进步奖,2024年国网科技进步奖,2024年江西省科学技术进步奖）</t>
  </si>
  <si>
    <t>一种MIMO电力线通信数据传输方法及装置</t>
  </si>
  <si>
    <t>2020113168932</t>
  </si>
  <si>
    <t>一种针对MIMO-PLC系统的比特方法及装置</t>
  </si>
  <si>
    <t>2020113182427</t>
  </si>
  <si>
    <t>配电网智能终端布局方法、系统、介质及计算机设备</t>
  </si>
  <si>
    <t>2020110152186</t>
  </si>
  <si>
    <t>彭怀德,孔强,陈国华,熊艳芳,蒋云彩,胡晟,吴浩,姚文昊,黄一凡,王雅婷</t>
  </si>
  <si>
    <t>适应智能配电网与泛在电力物联网融合发展的协同规划技术研究</t>
  </si>
  <si>
    <t>一种基于输配电价的输变电项目经济评价收入测算方法</t>
  </si>
  <si>
    <t>2021104013301</t>
  </si>
  <si>
    <t>熊宁,张雪婷,张华,肖园,熊云</t>
  </si>
  <si>
    <t>影响输配电价的要素指标分析及电网投资风险决策研究</t>
  </si>
  <si>
    <t>网络故障感知的方法、系统、电子设备及存储介质</t>
  </si>
  <si>
    <t>202110454288X</t>
  </si>
  <si>
    <t>姚文昊,彭辉云,彭怀德,杨辉,李雪婷,孔强,熊艳芳,王敏,王琦珑,吴浩,黄一凡,段晓光,熊艳,周成,杨雨晴,章小枫</t>
  </si>
  <si>
    <t>泛在电力物联网多维资源集成调控与优化组网技术研究</t>
  </si>
  <si>
    <t>国网江西省电力有限公司经济技术研究院,国家电网有限公司,北京邮电大学</t>
  </si>
  <si>
    <t>北京风雅颂</t>
  </si>
  <si>
    <t>变电站装配式成品消防小间</t>
  </si>
  <si>
    <t>2021213621706</t>
  </si>
  <si>
    <t>赖华勇,将云彩,徐朦,陈瑞芸,田冬冬,姚明侠,刘梦真,徐鹏</t>
  </si>
  <si>
    <t>/</t>
  </si>
  <si>
    <t>基于聚类电量曲线分解的地区中期负荷预测方法及装置</t>
  </si>
  <si>
    <t>2021110018942</t>
  </si>
  <si>
    <t>钟士元,罗路平,王伟,李映雪,舒娇,陈俊志,李玉婷,郑春,熊宁,谢鹏,聂更生,张文锦,肖异瑶,廖志伟</t>
  </si>
  <si>
    <t>是（2022年江西省科学技术进步奖,2023年国网科技进步奖）</t>
  </si>
  <si>
    <t>基于主从博弈的电力需求响应激励补贴测算方法及装置</t>
  </si>
  <si>
    <t>2021111779762</t>
  </si>
  <si>
    <t>彭怀德,陈会员,王伟,熊宁,熊云,王俐英,刘英新,马嘉欣,曹雨微,龚传正</t>
  </si>
  <si>
    <t>适应电力泛在物联网的中压MIMO-PLC技术研究</t>
  </si>
  <si>
    <t>计及源荷双侧不确定性的源网荷储协调规划方法及系统</t>
  </si>
  <si>
    <t>2022103875777</t>
  </si>
  <si>
    <t>陈会员,张华,戴奇奇,王欣,王敏</t>
  </si>
  <si>
    <t>一种基于系统动力学的需求响应补贴金额测算方法及装置</t>
  </si>
  <si>
    <t>2022103875616</t>
  </si>
  <si>
    <t>张华,陈会员,王伟,肖园,王静</t>
  </si>
  <si>
    <t>基于需求响应机制的综合能源系统优化调度方法及装置</t>
  </si>
  <si>
    <t>2022103560851</t>
  </si>
  <si>
    <t>戴奇奇,陈会员,张雪婷,熊宁,胡晟</t>
  </si>
  <si>
    <t xml:space="preserve"> 一种储能调峰需求的预测方法及系统</t>
  </si>
  <si>
    <t>适应双碳目标发展的储能优化布局研究</t>
  </si>
  <si>
    <t>宫嘉炜,熊宁,陈皓勇,李映雪,罗路平,吴浩,熊云,郭泉辉,王宇绅,郭曼兰,吴晓彬,邓盛盛</t>
  </si>
  <si>
    <t>双碳目标下江西省中长期市场与现货市场机制设计研究</t>
  </si>
  <si>
    <t>国网江西省电力有限公司经济技术研究院,广东博慎智库能源科技发展有限公司</t>
  </si>
  <si>
    <t>西安正华恒远</t>
  </si>
  <si>
    <t>一种独立储能参与市场的收益测算方法</t>
  </si>
  <si>
    <t>2022113332298</t>
  </si>
  <si>
    <t>王伟,罗路平,张雪婷,李映雪,陈皓勇,戴奇奇,宫嘉炜,熊云,吴浩,许星原,覃鸿钧,张健彬</t>
  </si>
  <si>
    <t>电源侧储能入市及盈利规则探索</t>
  </si>
  <si>
    <t>国网江西省电力有限公司经济技术研究院,国家电网有限公司,江西腾达电力设计院有限公司,广东博慎智库能源科技发展有限公司</t>
  </si>
  <si>
    <t xml:space="preserve">一种适用于电力交易中心的用户等级分析方法及系统 </t>
  </si>
  <si>
    <t>2022114246567</t>
  </si>
  <si>
    <t>吴浩,罗路平,戴奇奇,李映雪,陈皓勇,熊云,宫嘉炜,张雪婷,王伟,吴晓彬,贾腾腾,朱彦瑾</t>
  </si>
  <si>
    <t>电力需求侧响应及分时段交易策略研究</t>
  </si>
  <si>
    <t>是（2024年国网科技进步奖,2024年江西省科学技术进步奖）</t>
  </si>
  <si>
    <t>是（2023年省公司科技进步奖,2023年江西省科学技术进步奖,2024年国网科技进步奖）</t>
  </si>
  <si>
    <t>面向韧性的配电网重构与灵活资源配置方法研究</t>
  </si>
  <si>
    <t>是（2023年省公司科技进步奖,2023年江西省科学技术进步奖,2024年国网科技进步奖,2024年江西省科学技术进步奖）</t>
  </si>
  <si>
    <t>一种非正常日的负荷预测方法及系统</t>
  </si>
  <si>
    <t>2023100322432</t>
  </si>
  <si>
    <t>宫嘉炜,李映雪,戴奇奇,王伟,罗路平,吴浩,熊云,张雪婷</t>
  </si>
  <si>
    <t>一种基于可再生能源消纳权重的电网购电优化方法及系统</t>
  </si>
  <si>
    <t>2023100322409</t>
  </si>
  <si>
    <t>李映雪,熊云,张雪婷,王敏,宫嘉炜,王伟,吴浩,戴奇奇</t>
  </si>
  <si>
    <t>李映雪,朱文广,彭怀德,钟士元,刘念,罗路平,郭泉辉,王敏,张雪婷,吴浩,戴奇奇,熊云,王伟,熊宁,宫嘉炜</t>
  </si>
  <si>
    <t>一种园区综合能源的规划策略分析方法、系统及电子设备</t>
  </si>
  <si>
    <t>2023101532936</t>
  </si>
  <si>
    <t>王伟,王永华,宫嘉炜,刘沛轩,石新生,周召平,胡熊伟,傅裕斌</t>
  </si>
  <si>
    <t>国网江西省电力有限公司经济技术研究院,国网江西省电力有限公司南昌供电分公司,江西腾达电力设计院有限公司,国家电网有限公司</t>
  </si>
  <si>
    <t>南供维护</t>
  </si>
  <si>
    <t>是（2023年省公司科技进步奖,2023年江西省科学技术进步奖,2024年省公司科技进步奖,2024年江西省科学技术进步奖）</t>
  </si>
  <si>
    <t>考虑风光不确定性的综合能源系统鲁棒优化方法及系统</t>
  </si>
  <si>
    <t>2023109268880</t>
  </si>
  <si>
    <t>王伟,钟士元,朱文广,张华,王欣,陈俊志,江涛,郑春,李映雪,舒娇,李玉婷,谢鹏,王静</t>
  </si>
  <si>
    <t>一种考虑需求响应的动态分时电价优化决策方法及系统</t>
  </si>
  <si>
    <t>2023109622729</t>
  </si>
  <si>
    <t>陈俊志,郭泉辉,王欣,钟士元,郑春,赵震,王静,李映雪,舒娇,李玉婷,江涛,谢鹏,夏鹞轩</t>
  </si>
  <si>
    <t>考虑基站区域内用户时空特性的储能调峰规划方法及系统</t>
  </si>
  <si>
    <t>2023110265169</t>
  </si>
  <si>
    <t>张华,钟士元,舒娇,李玉婷,谢鹏,江涛,熊宁,肖园,王伟,熊云,张雪婷,夏鹞轩,朱思乔,马瑞</t>
  </si>
  <si>
    <t>国网江西省电力有限公司经济技术研究院,国家电网有限公司,江西腾达电力设计院有限公司,长沙理工大学</t>
  </si>
  <si>
    <t>一种用于电网工程多方对量结果的分析检验方法及系统</t>
  </si>
  <si>
    <t>2023110943716</t>
  </si>
  <si>
    <t>江月,陈国华,黄瑶,许日成,段晓芳,孔强,周笑,汪洁,余杰</t>
  </si>
  <si>
    <t>一种区域综合能源系统的多目标规划方法及系统</t>
  </si>
  <si>
    <t>2023111994838</t>
  </si>
  <si>
    <t>钟士元,李映雪,朱文广,张华,王欣,王伟,陈俊志,江涛,郑春,舒娇,李玉婷,谢鹏,王静,梁中华,朱自伟,夏鹞轩</t>
  </si>
  <si>
    <t>自写</t>
  </si>
  <si>
    <t>2023年中低压配电网中新一代光储系统规划方法研究</t>
  </si>
  <si>
    <t>一种考虑多主体欺诈行为的综合能源系统运行优化方法</t>
  </si>
  <si>
    <t>2023116043218</t>
  </si>
  <si>
    <t>戴奇奇,李映雪,张雪婷,宫嘉炜 ,孙蕾,吴浩,王伟,陈日欢,马恺玮,李靖,周含芷,侯忠义</t>
  </si>
  <si>
    <t>新分时电价政策对江西负荷特性影响分析及建议技术服务</t>
  </si>
  <si>
    <t>国网江西省电力有限公司经济技术研究院,江西腾达电力设计院有限公司,华北电力大学</t>
  </si>
  <si>
    <t>北京君有知识产权代理事务所(普通合伙)</t>
  </si>
  <si>
    <t>一种考虑预测偏差的综合能源系统优化调度方法及其应用</t>
  </si>
  <si>
    <t>2023116043203</t>
  </si>
  <si>
    <t>戴奇奇,李映雪,张雪婷,宫嘉炜 ,孙蕾,吴浩,王伟,陈日欢,马恺玮,周桐,段浩瀚,魏新航</t>
  </si>
  <si>
    <t>面向配电网的光储系统优化布局方法及系统</t>
  </si>
  <si>
    <t>202311690271X</t>
  </si>
  <si>
    <t>舒娇,郑春,李玉婷,吴键,龙源 ,谢鹏,江涛,龙禹,刘桦,胡鼎 ,王敏</t>
  </si>
  <si>
    <t>郑州旭阳知识产权代理事务所</t>
  </si>
  <si>
    <t>一种考虑电网侧储能的输配电价核算方法及系统</t>
  </si>
  <si>
    <t>2023116970736</t>
  </si>
  <si>
    <t>王清,李凌,王敏,汪蔚琼,李忠惠,宫嘉炜,闵莉琼,黄海艳,王伟,戴奇奇,吴浩,张雪婷</t>
  </si>
  <si>
    <t>江西新型储能价格机制研究咨询服务</t>
  </si>
  <si>
    <t>国网江西省电力有限公司经济技术研究院, 国网江西省电力有限公司, 江西腾达电力设计院有限公司, 江西科晨仓储运营管理有限公司</t>
  </si>
  <si>
    <t>一种基于用电数据的时序趋势指数计算方法及系统</t>
  </si>
  <si>
    <t>2023117194893</t>
  </si>
  <si>
    <t>张雪婷,吴浩,李映雪,王敏,王伟,戴奇奇,宫嘉炜,陈日欢,熊艳,李涛,王灵,林嘉</t>
  </si>
  <si>
    <t>江西重点产业发展与电力数据关联性分析研究服务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</si>
</sst>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方正报宋_GBK"/>
      <charset val="134"/>
    </font>
    <font>
      <b/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70C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FZSongS--GB1-5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859614856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>
      <alignment vertical="center"/>
    </xf>
    <xf numFmtId="14" fontId="5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31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31" fontId="10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13" fillId="0" borderId="2" xfId="0" applyFont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  <xf numFmtId="0" fontId="0" fillId="3" borderId="2" xfId="0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1 2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tenthub.cn/s?ds=cn&amp;q=ap%3A%22%E5%9B%BD%E7%BD%91%E6%B1%9F%E8%A5%BF%E7%9C%81%E7%94%B5%E5%8A%9B%E6%9C%89%E9%99%90%E5%85%AC%E5%8F%B8%E7%BB%8F%E6%B5%8E%E6%8A%80%E6%9C%AF%E7%A0%94%E7%A9%B6%E9%99%A2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K57"/>
  <sheetViews>
    <sheetView zoomScale="70" zoomScaleNormal="70" topLeftCell="G1" workbookViewId="0">
      <pane ySplit="2" topLeftCell="A10" activePane="bottomLeft" state="frozen"/>
      <selection/>
      <selection pane="bottomLeft" activeCell="M13" sqref="M13"/>
    </sheetView>
  </sheetViews>
  <sheetFormatPr defaultColWidth="27.2777777777778" defaultRowHeight="14.4"/>
  <cols>
    <col min="1" max="3" width="27.2777777777778" style="12" customWidth="1"/>
    <col min="4" max="4" width="25.3703703703704" style="40" customWidth="1"/>
    <col min="5" max="9" width="27.2777777777778" style="12" customWidth="1"/>
    <col min="10" max="10" width="27.2777777777778" style="40" customWidth="1"/>
    <col min="11" max="11" width="27.2777777777778" style="4" customWidth="1"/>
    <col min="12" max="16383" width="27.2777777777778" customWidth="1"/>
  </cols>
  <sheetData>
    <row r="1" ht="15.6" spans="1:11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10</v>
      </c>
    </row>
    <row r="2" ht="15.6" spans="1:11">
      <c r="A2" s="56"/>
      <c r="B2" s="56"/>
      <c r="C2" s="56" t="s">
        <v>11</v>
      </c>
      <c r="D2" s="56"/>
      <c r="E2" s="56"/>
      <c r="F2" s="56"/>
      <c r="G2" s="56"/>
      <c r="H2" s="56"/>
      <c r="I2" s="56"/>
      <c r="J2" s="56"/>
      <c r="K2" s="56"/>
    </row>
    <row r="3" ht="62.4" spans="1:11">
      <c r="A3" s="57" t="s">
        <v>12</v>
      </c>
      <c r="B3" s="57" t="s">
        <v>13</v>
      </c>
      <c r="C3" s="57" t="s">
        <v>14</v>
      </c>
      <c r="D3" s="66" t="s">
        <v>15</v>
      </c>
      <c r="E3" s="59">
        <v>45891</v>
      </c>
      <c r="F3" s="57" t="s">
        <v>16</v>
      </c>
      <c r="G3" s="57" t="s">
        <v>17</v>
      </c>
      <c r="H3" s="57" t="s">
        <v>18</v>
      </c>
      <c r="I3" s="57" t="s">
        <v>19</v>
      </c>
      <c r="J3" s="40" t="s">
        <v>20</v>
      </c>
      <c r="K3" s="40" t="s">
        <v>21</v>
      </c>
    </row>
    <row r="4" ht="62.4" spans="1:11">
      <c r="A4" s="57" t="s">
        <v>12</v>
      </c>
      <c r="B4" s="57" t="s">
        <v>22</v>
      </c>
      <c r="C4" s="57" t="s">
        <v>14</v>
      </c>
      <c r="D4" s="66" t="s">
        <v>23</v>
      </c>
      <c r="E4" s="59">
        <v>45464</v>
      </c>
      <c r="F4" s="57" t="s">
        <v>24</v>
      </c>
      <c r="G4" s="57" t="s">
        <v>25</v>
      </c>
      <c r="H4" s="57" t="s">
        <v>26</v>
      </c>
      <c r="I4" s="57" t="s">
        <v>19</v>
      </c>
      <c r="J4" s="40" t="s">
        <v>27</v>
      </c>
      <c r="K4" s="40" t="s">
        <v>21</v>
      </c>
    </row>
    <row r="5" ht="62.4" spans="1:11">
      <c r="A5" s="57" t="s">
        <v>12</v>
      </c>
      <c r="B5" s="57" t="s">
        <v>28</v>
      </c>
      <c r="C5" s="57" t="s">
        <v>14</v>
      </c>
      <c r="D5" s="66" t="s">
        <v>29</v>
      </c>
      <c r="E5" s="59">
        <v>45517</v>
      </c>
      <c r="F5" s="57" t="s">
        <v>30</v>
      </c>
      <c r="G5" s="57" t="s">
        <v>25</v>
      </c>
      <c r="H5" s="57" t="s">
        <v>31</v>
      </c>
      <c r="I5" s="57" t="s">
        <v>19</v>
      </c>
      <c r="J5" s="40" t="s">
        <v>20</v>
      </c>
      <c r="K5" s="40" t="s">
        <v>21</v>
      </c>
    </row>
    <row r="6" ht="62.4" spans="1:11">
      <c r="A6" s="57" t="s">
        <v>12</v>
      </c>
      <c r="B6" s="57" t="s">
        <v>32</v>
      </c>
      <c r="C6" s="57" t="s">
        <v>14</v>
      </c>
      <c r="D6" s="66" t="s">
        <v>33</v>
      </c>
      <c r="E6" s="59">
        <v>45517</v>
      </c>
      <c r="F6" s="57" t="s">
        <v>34</v>
      </c>
      <c r="G6" s="57" t="s">
        <v>25</v>
      </c>
      <c r="H6" s="57" t="s">
        <v>35</v>
      </c>
      <c r="I6" s="57" t="s">
        <v>19</v>
      </c>
      <c r="J6" s="40" t="s">
        <v>36</v>
      </c>
      <c r="K6" s="40" t="s">
        <v>21</v>
      </c>
    </row>
    <row r="7" ht="62.4" spans="1:11">
      <c r="A7" s="57" t="s">
        <v>12</v>
      </c>
      <c r="B7" s="57" t="s">
        <v>37</v>
      </c>
      <c r="C7" s="57" t="s">
        <v>14</v>
      </c>
      <c r="D7" s="66" t="s">
        <v>38</v>
      </c>
      <c r="E7" s="59">
        <v>45902</v>
      </c>
      <c r="F7" s="57" t="s">
        <v>39</v>
      </c>
      <c r="G7" s="57" t="s">
        <v>40</v>
      </c>
      <c r="H7" s="57" t="s">
        <v>41</v>
      </c>
      <c r="I7" s="57" t="s">
        <v>19</v>
      </c>
      <c r="J7" s="40" t="s">
        <v>36</v>
      </c>
      <c r="K7" s="40" t="s">
        <v>21</v>
      </c>
    </row>
    <row r="8" ht="93.6" spans="1:11">
      <c r="A8" s="57" t="s">
        <v>12</v>
      </c>
      <c r="B8" s="57" t="s">
        <v>42</v>
      </c>
      <c r="C8" s="57" t="s">
        <v>14</v>
      </c>
      <c r="D8" s="60">
        <v>2025111539447</v>
      </c>
      <c r="E8" s="59">
        <v>45986</v>
      </c>
      <c r="F8" s="57" t="s">
        <v>43</v>
      </c>
      <c r="G8" s="57" t="s">
        <v>44</v>
      </c>
      <c r="H8" s="57" t="s">
        <v>45</v>
      </c>
      <c r="I8" s="57" t="s">
        <v>19</v>
      </c>
      <c r="J8" s="40" t="s">
        <v>36</v>
      </c>
      <c r="K8" s="40" t="s">
        <v>21</v>
      </c>
    </row>
    <row r="9" ht="93.6" spans="1:11">
      <c r="A9" s="57" t="s">
        <v>12</v>
      </c>
      <c r="B9" s="57" t="s">
        <v>46</v>
      </c>
      <c r="C9" s="57" t="s">
        <v>14</v>
      </c>
      <c r="D9" s="66" t="s">
        <v>47</v>
      </c>
      <c r="E9" s="59">
        <v>45121</v>
      </c>
      <c r="F9" s="57" t="s">
        <v>48</v>
      </c>
      <c r="G9" s="57" t="s">
        <v>49</v>
      </c>
      <c r="H9" s="57" t="s">
        <v>50</v>
      </c>
      <c r="I9" s="57" t="s">
        <v>19</v>
      </c>
      <c r="J9" s="40" t="s">
        <v>27</v>
      </c>
      <c r="K9" s="40" t="s">
        <v>21</v>
      </c>
    </row>
    <row r="10" ht="62.4" spans="1:11">
      <c r="A10" s="57" t="s">
        <v>12</v>
      </c>
      <c r="B10" s="57" t="s">
        <v>51</v>
      </c>
      <c r="C10" s="57" t="s">
        <v>14</v>
      </c>
      <c r="D10" s="66" t="s">
        <v>52</v>
      </c>
      <c r="E10" s="59">
        <v>44383</v>
      </c>
      <c r="F10" s="57" t="s">
        <v>53</v>
      </c>
      <c r="G10" s="57" t="s">
        <v>54</v>
      </c>
      <c r="H10" s="57" t="s">
        <v>55</v>
      </c>
      <c r="I10" s="57" t="s">
        <v>19</v>
      </c>
      <c r="J10" s="40" t="s">
        <v>20</v>
      </c>
      <c r="K10" s="40" t="s">
        <v>21</v>
      </c>
    </row>
    <row r="11" ht="31.2" spans="1:11">
      <c r="A11" s="61" t="s">
        <v>12</v>
      </c>
      <c r="B11" s="57" t="s">
        <v>56</v>
      </c>
      <c r="C11" s="57" t="s">
        <v>14</v>
      </c>
      <c r="D11" s="58" t="s">
        <v>57</v>
      </c>
      <c r="E11" s="59">
        <v>45100</v>
      </c>
      <c r="F11" s="57" t="s">
        <v>58</v>
      </c>
      <c r="G11" s="57" t="s">
        <v>59</v>
      </c>
      <c r="H11" s="57" t="s">
        <v>60</v>
      </c>
      <c r="I11" s="57" t="s">
        <v>19</v>
      </c>
      <c r="J11" s="57" t="s">
        <v>27</v>
      </c>
      <c r="K11" s="40" t="s">
        <v>21</v>
      </c>
    </row>
    <row r="12" ht="31.2" spans="1:11">
      <c r="A12" s="61" t="s">
        <v>12</v>
      </c>
      <c r="B12" s="57" t="s">
        <v>61</v>
      </c>
      <c r="C12" s="57" t="s">
        <v>14</v>
      </c>
      <c r="D12" s="62" t="s">
        <v>62</v>
      </c>
      <c r="E12" s="59">
        <v>45139</v>
      </c>
      <c r="F12" s="57" t="s">
        <v>63</v>
      </c>
      <c r="G12" s="57" t="s">
        <v>59</v>
      </c>
      <c r="H12" s="57" t="s">
        <v>64</v>
      </c>
      <c r="I12" s="57" t="s">
        <v>19</v>
      </c>
      <c r="J12" s="57" t="s">
        <v>36</v>
      </c>
      <c r="K12" s="40" t="s">
        <v>21</v>
      </c>
    </row>
    <row r="13" ht="109.2" spans="1:11">
      <c r="A13" s="57" t="s">
        <v>12</v>
      </c>
      <c r="B13" s="63" t="s">
        <v>65</v>
      </c>
      <c r="C13" s="57" t="s">
        <v>14</v>
      </c>
      <c r="D13" s="66" t="s">
        <v>66</v>
      </c>
      <c r="E13" s="59">
        <v>45121</v>
      </c>
      <c r="F13" s="57" t="s">
        <v>67</v>
      </c>
      <c r="G13" s="57" t="s">
        <v>68</v>
      </c>
      <c r="H13" s="57" t="s">
        <v>69</v>
      </c>
      <c r="I13" s="57" t="s">
        <v>19</v>
      </c>
      <c r="J13" s="40" t="s">
        <v>36</v>
      </c>
      <c r="K13" s="40" t="s">
        <v>21</v>
      </c>
    </row>
    <row r="14" ht="62.4" spans="1:11">
      <c r="A14" s="57" t="s">
        <v>12</v>
      </c>
      <c r="B14" s="63" t="s">
        <v>70</v>
      </c>
      <c r="C14" s="57" t="s">
        <v>14</v>
      </c>
      <c r="D14" s="66" t="s">
        <v>71</v>
      </c>
      <c r="E14" s="59">
        <v>45916</v>
      </c>
      <c r="F14" s="57" t="s">
        <v>72</v>
      </c>
      <c r="G14" s="57" t="s">
        <v>73</v>
      </c>
      <c r="H14" s="57" t="s">
        <v>74</v>
      </c>
      <c r="I14" s="57" t="s">
        <v>19</v>
      </c>
      <c r="J14" s="40" t="s">
        <v>36</v>
      </c>
      <c r="K14" s="40" t="s">
        <v>21</v>
      </c>
    </row>
    <row r="15" ht="62.4" spans="1:11">
      <c r="A15" s="57" t="s">
        <v>12</v>
      </c>
      <c r="B15" s="63" t="s">
        <v>75</v>
      </c>
      <c r="C15" s="57" t="s">
        <v>14</v>
      </c>
      <c r="D15" s="66" t="s">
        <v>76</v>
      </c>
      <c r="E15" s="59">
        <v>44873</v>
      </c>
      <c r="F15" s="57" t="s">
        <v>77</v>
      </c>
      <c r="G15" s="57" t="s">
        <v>78</v>
      </c>
      <c r="H15" s="57" t="s">
        <v>79</v>
      </c>
      <c r="I15" s="57" t="s">
        <v>19</v>
      </c>
      <c r="J15" s="40" t="s">
        <v>36</v>
      </c>
      <c r="K15" s="40" t="s">
        <v>21</v>
      </c>
    </row>
    <row r="16" ht="46.8" spans="1:11">
      <c r="A16" s="57" t="s">
        <v>12</v>
      </c>
      <c r="B16" s="63" t="s">
        <v>80</v>
      </c>
      <c r="C16" s="57" t="s">
        <v>14</v>
      </c>
      <c r="D16" s="58" t="s">
        <v>81</v>
      </c>
      <c r="E16" s="59">
        <v>45429</v>
      </c>
      <c r="F16" s="57" t="s">
        <v>82</v>
      </c>
      <c r="G16" s="57" t="s">
        <v>78</v>
      </c>
      <c r="H16" s="57" t="s">
        <v>83</v>
      </c>
      <c r="I16" s="57" t="s">
        <v>19</v>
      </c>
      <c r="J16" s="40" t="s">
        <v>36</v>
      </c>
      <c r="K16" s="40" t="s">
        <v>21</v>
      </c>
    </row>
    <row r="17" ht="62.4" spans="1:11">
      <c r="A17" s="57" t="s">
        <v>12</v>
      </c>
      <c r="B17" s="63" t="s">
        <v>84</v>
      </c>
      <c r="C17" s="57" t="s">
        <v>14</v>
      </c>
      <c r="D17" s="66" t="s">
        <v>85</v>
      </c>
      <c r="E17" s="59">
        <v>45517</v>
      </c>
      <c r="F17" s="57" t="s">
        <v>86</v>
      </c>
      <c r="G17" s="57" t="s">
        <v>87</v>
      </c>
      <c r="H17" s="57" t="s">
        <v>88</v>
      </c>
      <c r="I17" s="57" t="s">
        <v>19</v>
      </c>
      <c r="J17" s="40" t="s">
        <v>27</v>
      </c>
      <c r="K17" s="40" t="s">
        <v>21</v>
      </c>
    </row>
    <row r="18" ht="46.8" spans="1:11">
      <c r="A18" s="57" t="s">
        <v>12</v>
      </c>
      <c r="B18" s="57" t="s">
        <v>89</v>
      </c>
      <c r="C18" s="57" t="s">
        <v>14</v>
      </c>
      <c r="D18" s="67" t="s">
        <v>90</v>
      </c>
      <c r="E18" s="59">
        <v>44946</v>
      </c>
      <c r="F18" s="57" t="s">
        <v>91</v>
      </c>
      <c r="G18" s="57" t="s">
        <v>78</v>
      </c>
      <c r="H18" s="57" t="s">
        <v>92</v>
      </c>
      <c r="I18" s="57" t="s">
        <v>19</v>
      </c>
      <c r="J18" s="40" t="s">
        <v>27</v>
      </c>
      <c r="K18" s="40" t="s">
        <v>21</v>
      </c>
    </row>
    <row r="19" ht="46.8" spans="1:11">
      <c r="A19" s="57" t="s">
        <v>12</v>
      </c>
      <c r="B19" s="57" t="s">
        <v>93</v>
      </c>
      <c r="C19" s="57" t="s">
        <v>14</v>
      </c>
      <c r="D19" s="67" t="s">
        <v>94</v>
      </c>
      <c r="E19" s="59">
        <v>45023</v>
      </c>
      <c r="F19" s="57" t="s">
        <v>95</v>
      </c>
      <c r="G19" s="57" t="s">
        <v>78</v>
      </c>
      <c r="H19" s="57" t="s">
        <v>96</v>
      </c>
      <c r="I19" s="57" t="s">
        <v>19</v>
      </c>
      <c r="J19" s="40" t="s">
        <v>27</v>
      </c>
      <c r="K19" s="40" t="s">
        <v>21</v>
      </c>
    </row>
    <row r="20" ht="46.8" spans="1:11">
      <c r="A20" s="57" t="s">
        <v>12</v>
      </c>
      <c r="B20" s="57" t="s">
        <v>97</v>
      </c>
      <c r="C20" s="57" t="s">
        <v>14</v>
      </c>
      <c r="D20" s="67" t="s">
        <v>98</v>
      </c>
      <c r="E20" s="59">
        <v>45034</v>
      </c>
      <c r="F20" s="40" t="s">
        <v>99</v>
      </c>
      <c r="G20" s="57" t="s">
        <v>78</v>
      </c>
      <c r="H20" s="57" t="s">
        <v>100</v>
      </c>
      <c r="I20" s="57" t="s">
        <v>19</v>
      </c>
      <c r="J20" s="40" t="s">
        <v>36</v>
      </c>
      <c r="K20" s="40" t="s">
        <v>21</v>
      </c>
    </row>
    <row r="21" ht="46.8" spans="1:11">
      <c r="A21" s="57" t="s">
        <v>12</v>
      </c>
      <c r="B21" s="57" t="s">
        <v>101</v>
      </c>
      <c r="C21" s="57" t="s">
        <v>14</v>
      </c>
      <c r="D21" s="40" t="s">
        <v>102</v>
      </c>
      <c r="E21" s="59">
        <v>45132</v>
      </c>
      <c r="F21" s="40" t="s">
        <v>103</v>
      </c>
      <c r="G21" s="57" t="s">
        <v>78</v>
      </c>
      <c r="H21" s="57" t="s">
        <v>104</v>
      </c>
      <c r="I21" s="57" t="s">
        <v>19</v>
      </c>
      <c r="J21" s="40" t="s">
        <v>36</v>
      </c>
      <c r="K21" s="40" t="s">
        <v>21</v>
      </c>
    </row>
    <row r="22" ht="46.8" spans="1:11">
      <c r="A22" s="57" t="s">
        <v>12</v>
      </c>
      <c r="B22" s="57" t="s">
        <v>105</v>
      </c>
      <c r="C22" s="57" t="s">
        <v>14</v>
      </c>
      <c r="D22" s="67" t="s">
        <v>106</v>
      </c>
      <c r="E22" s="59">
        <v>45034</v>
      </c>
      <c r="F22" s="40" t="s">
        <v>107</v>
      </c>
      <c r="G22" s="57" t="s">
        <v>78</v>
      </c>
      <c r="H22" s="57" t="s">
        <v>108</v>
      </c>
      <c r="I22" s="57" t="s">
        <v>19</v>
      </c>
      <c r="J22" s="40" t="s">
        <v>27</v>
      </c>
      <c r="K22" s="40" t="s">
        <v>21</v>
      </c>
    </row>
    <row r="23" ht="46.8" spans="1:11">
      <c r="A23" s="57" t="s">
        <v>12</v>
      </c>
      <c r="B23" s="57" t="s">
        <v>109</v>
      </c>
      <c r="C23" s="57" t="s">
        <v>14</v>
      </c>
      <c r="D23" s="67" t="s">
        <v>110</v>
      </c>
      <c r="E23" s="59">
        <v>45083</v>
      </c>
      <c r="F23" s="40" t="s">
        <v>111</v>
      </c>
      <c r="G23" s="57" t="s">
        <v>78</v>
      </c>
      <c r="H23" s="57" t="s">
        <v>112</v>
      </c>
      <c r="I23" s="57" t="s">
        <v>19</v>
      </c>
      <c r="J23" s="40" t="s">
        <v>27</v>
      </c>
      <c r="K23" s="40" t="s">
        <v>21</v>
      </c>
    </row>
    <row r="24" ht="62.4" spans="1:11">
      <c r="A24" s="57" t="s">
        <v>12</v>
      </c>
      <c r="B24" s="57" t="s">
        <v>113</v>
      </c>
      <c r="C24" s="57" t="s">
        <v>14</v>
      </c>
      <c r="D24" s="67" t="s">
        <v>114</v>
      </c>
      <c r="E24" s="59">
        <v>45265</v>
      </c>
      <c r="F24" s="40" t="s">
        <v>115</v>
      </c>
      <c r="G24" s="57" t="s">
        <v>78</v>
      </c>
      <c r="H24" s="57" t="s">
        <v>116</v>
      </c>
      <c r="I24" s="57" t="s">
        <v>19</v>
      </c>
      <c r="J24" s="40" t="s">
        <v>27</v>
      </c>
      <c r="K24" s="40" t="s">
        <v>21</v>
      </c>
    </row>
    <row r="25" ht="46.8" spans="1:11">
      <c r="A25" s="57" t="s">
        <v>12</v>
      </c>
      <c r="B25" s="57" t="s">
        <v>117</v>
      </c>
      <c r="C25" s="57" t="s">
        <v>14</v>
      </c>
      <c r="D25" s="67" t="s">
        <v>118</v>
      </c>
      <c r="E25" s="59">
        <v>44771</v>
      </c>
      <c r="F25" s="40" t="s">
        <v>119</v>
      </c>
      <c r="G25" s="57" t="s">
        <v>78</v>
      </c>
      <c r="H25" s="57" t="s">
        <v>120</v>
      </c>
      <c r="I25" s="57" t="s">
        <v>19</v>
      </c>
      <c r="J25" s="40" t="s">
        <v>27</v>
      </c>
      <c r="K25" s="40" t="s">
        <v>21</v>
      </c>
    </row>
    <row r="26" ht="46.8" spans="1:11">
      <c r="A26" s="57" t="s">
        <v>12</v>
      </c>
      <c r="B26" s="57" t="s">
        <v>121</v>
      </c>
      <c r="C26" s="57" t="s">
        <v>14</v>
      </c>
      <c r="D26" s="67" t="s">
        <v>122</v>
      </c>
      <c r="E26" s="59">
        <v>44939</v>
      </c>
      <c r="F26" s="40" t="s">
        <v>123</v>
      </c>
      <c r="G26" s="57" t="s">
        <v>78</v>
      </c>
      <c r="H26" s="57" t="s">
        <v>124</v>
      </c>
      <c r="I26" s="57" t="s">
        <v>19</v>
      </c>
      <c r="J26" s="40" t="s">
        <v>27</v>
      </c>
      <c r="K26" s="40" t="s">
        <v>21</v>
      </c>
    </row>
    <row r="27" ht="46.8" spans="1:11">
      <c r="A27" s="57" t="s">
        <v>12</v>
      </c>
      <c r="B27" s="57" t="s">
        <v>125</v>
      </c>
      <c r="C27" s="57" t="s">
        <v>14</v>
      </c>
      <c r="D27" s="67" t="s">
        <v>126</v>
      </c>
      <c r="E27" s="59">
        <v>45636</v>
      </c>
      <c r="F27" s="40" t="s">
        <v>127</v>
      </c>
      <c r="G27" s="57" t="s">
        <v>128</v>
      </c>
      <c r="H27" s="57" t="s">
        <v>129</v>
      </c>
      <c r="I27" s="57" t="s">
        <v>19</v>
      </c>
      <c r="J27" s="40" t="s">
        <v>27</v>
      </c>
      <c r="K27" s="40" t="s">
        <v>21</v>
      </c>
    </row>
    <row r="28" ht="46.8" spans="1:11">
      <c r="A28" s="57" t="s">
        <v>12</v>
      </c>
      <c r="B28" s="57" t="s">
        <v>130</v>
      </c>
      <c r="C28" s="57" t="s">
        <v>14</v>
      </c>
      <c r="D28" s="67" t="s">
        <v>131</v>
      </c>
      <c r="E28" s="59">
        <v>44631</v>
      </c>
      <c r="F28" s="40" t="s">
        <v>132</v>
      </c>
      <c r="G28" s="57" t="s">
        <v>78</v>
      </c>
      <c r="H28" s="57" t="s">
        <v>133</v>
      </c>
      <c r="I28" s="57" t="s">
        <v>19</v>
      </c>
      <c r="J28" s="40" t="s">
        <v>27</v>
      </c>
      <c r="K28" s="40" t="s">
        <v>21</v>
      </c>
    </row>
    <row r="29" ht="62.4" spans="1:11">
      <c r="A29" s="57" t="s">
        <v>12</v>
      </c>
      <c r="B29" s="57" t="s">
        <v>134</v>
      </c>
      <c r="C29" s="57" t="s">
        <v>14</v>
      </c>
      <c r="D29" s="67" t="s">
        <v>135</v>
      </c>
      <c r="E29" s="59">
        <v>44908</v>
      </c>
      <c r="F29" s="40" t="s">
        <v>136</v>
      </c>
      <c r="G29" s="57" t="s">
        <v>78</v>
      </c>
      <c r="H29" s="57" t="s">
        <v>137</v>
      </c>
      <c r="I29" s="57" t="s">
        <v>19</v>
      </c>
      <c r="J29" s="40" t="s">
        <v>27</v>
      </c>
      <c r="K29" s="40" t="s">
        <v>21</v>
      </c>
    </row>
    <row r="30" ht="78" spans="1:11">
      <c r="A30" s="57" t="s">
        <v>12</v>
      </c>
      <c r="B30" s="57" t="s">
        <v>138</v>
      </c>
      <c r="C30" s="57" t="s">
        <v>14</v>
      </c>
      <c r="D30" s="67" t="s">
        <v>139</v>
      </c>
      <c r="E30" s="59">
        <v>45062</v>
      </c>
      <c r="F30" s="40" t="s">
        <v>140</v>
      </c>
      <c r="G30" s="57" t="s">
        <v>141</v>
      </c>
      <c r="H30" s="57" t="s">
        <v>142</v>
      </c>
      <c r="I30" s="57" t="s">
        <v>19</v>
      </c>
      <c r="J30" s="40" t="s">
        <v>27</v>
      </c>
      <c r="K30" s="40" t="s">
        <v>21</v>
      </c>
    </row>
    <row r="31" ht="78" spans="1:11">
      <c r="A31" s="57" t="s">
        <v>12</v>
      </c>
      <c r="B31" s="57" t="s">
        <v>143</v>
      </c>
      <c r="C31" s="57" t="s">
        <v>14</v>
      </c>
      <c r="D31" s="67" t="s">
        <v>144</v>
      </c>
      <c r="E31" s="59">
        <v>45020</v>
      </c>
      <c r="F31" s="40" t="s">
        <v>145</v>
      </c>
      <c r="G31" s="57" t="s">
        <v>141</v>
      </c>
      <c r="H31" s="57" t="s">
        <v>146</v>
      </c>
      <c r="I31" s="57" t="s">
        <v>19</v>
      </c>
      <c r="J31" s="40" t="s">
        <v>27</v>
      </c>
      <c r="K31" s="40" t="s">
        <v>21</v>
      </c>
    </row>
    <row r="32" ht="93.6" spans="1:11">
      <c r="A32" s="57" t="s">
        <v>12</v>
      </c>
      <c r="B32" s="57" t="s">
        <v>147</v>
      </c>
      <c r="C32" s="57" t="s">
        <v>14</v>
      </c>
      <c r="D32" s="67" t="s">
        <v>148</v>
      </c>
      <c r="E32" s="59">
        <v>45027</v>
      </c>
      <c r="F32" s="40" t="s">
        <v>149</v>
      </c>
      <c r="G32" s="57" t="s">
        <v>68</v>
      </c>
      <c r="H32" s="57" t="s">
        <v>150</v>
      </c>
      <c r="I32" s="57" t="s">
        <v>19</v>
      </c>
      <c r="J32" s="40" t="s">
        <v>27</v>
      </c>
      <c r="K32" s="40" t="s">
        <v>21</v>
      </c>
    </row>
    <row r="33" ht="93.6" spans="1:11">
      <c r="A33" s="57" t="s">
        <v>12</v>
      </c>
      <c r="B33" s="57" t="s">
        <v>151</v>
      </c>
      <c r="C33" s="57" t="s">
        <v>14</v>
      </c>
      <c r="D33" s="67" t="s">
        <v>152</v>
      </c>
      <c r="E33" s="59">
        <v>45086</v>
      </c>
      <c r="F33" s="40" t="s">
        <v>153</v>
      </c>
      <c r="G33" s="57" t="s">
        <v>154</v>
      </c>
      <c r="H33" s="57" t="s">
        <v>155</v>
      </c>
      <c r="I33" s="57" t="s">
        <v>19</v>
      </c>
      <c r="J33" s="40" t="s">
        <v>27</v>
      </c>
      <c r="K33" s="40" t="s">
        <v>21</v>
      </c>
    </row>
    <row r="34" ht="93.6" spans="1:11">
      <c r="A34" s="57" t="s">
        <v>12</v>
      </c>
      <c r="B34" s="57" t="s">
        <v>156</v>
      </c>
      <c r="C34" s="57" t="s">
        <v>14</v>
      </c>
      <c r="D34" s="67" t="s">
        <v>157</v>
      </c>
      <c r="E34" s="59">
        <v>45121</v>
      </c>
      <c r="F34" s="40" t="s">
        <v>158</v>
      </c>
      <c r="G34" s="57" t="s">
        <v>154</v>
      </c>
      <c r="H34" s="57" t="s">
        <v>159</v>
      </c>
      <c r="I34" s="57" t="s">
        <v>19</v>
      </c>
      <c r="J34" s="40" t="s">
        <v>27</v>
      </c>
      <c r="K34" s="40" t="s">
        <v>21</v>
      </c>
    </row>
    <row r="35" ht="62.4" spans="1:11">
      <c r="A35" s="57" t="s">
        <v>12</v>
      </c>
      <c r="B35" s="57" t="s">
        <v>160</v>
      </c>
      <c r="C35" s="57" t="s">
        <v>14</v>
      </c>
      <c r="D35" s="67" t="s">
        <v>161</v>
      </c>
      <c r="E35" s="59">
        <v>45363</v>
      </c>
      <c r="F35" s="40" t="s">
        <v>162</v>
      </c>
      <c r="G35" s="57" t="s">
        <v>87</v>
      </c>
      <c r="H35" s="57" t="s">
        <v>163</v>
      </c>
      <c r="I35" s="57" t="s">
        <v>19</v>
      </c>
      <c r="J35" s="40" t="s">
        <v>36</v>
      </c>
      <c r="K35" s="40" t="s">
        <v>21</v>
      </c>
    </row>
    <row r="36" ht="62.4" spans="1:11">
      <c r="A36" s="57" t="s">
        <v>12</v>
      </c>
      <c r="B36" s="57" t="s">
        <v>164</v>
      </c>
      <c r="C36" s="57" t="s">
        <v>14</v>
      </c>
      <c r="D36" s="67" t="s">
        <v>165</v>
      </c>
      <c r="E36" s="59">
        <v>45391</v>
      </c>
      <c r="F36" s="40" t="s">
        <v>166</v>
      </c>
      <c r="G36" s="57" t="s">
        <v>141</v>
      </c>
      <c r="H36" s="57" t="s">
        <v>167</v>
      </c>
      <c r="I36" s="57" t="s">
        <v>19</v>
      </c>
      <c r="J36" s="40" t="s">
        <v>27</v>
      </c>
      <c r="K36" s="40" t="s">
        <v>21</v>
      </c>
    </row>
    <row r="37" ht="62.4" spans="1:11">
      <c r="A37" s="57" t="s">
        <v>12</v>
      </c>
      <c r="B37" s="57" t="s">
        <v>168</v>
      </c>
      <c r="C37" s="57" t="s">
        <v>14</v>
      </c>
      <c r="D37" s="67" t="s">
        <v>169</v>
      </c>
      <c r="E37" s="59">
        <v>45426</v>
      </c>
      <c r="F37" s="40" t="s">
        <v>170</v>
      </c>
      <c r="G37" s="57" t="s">
        <v>171</v>
      </c>
      <c r="H37" s="57" t="s">
        <v>172</v>
      </c>
      <c r="I37" s="57" t="s">
        <v>19</v>
      </c>
      <c r="J37" s="40" t="s">
        <v>36</v>
      </c>
      <c r="K37" s="40" t="s">
        <v>21</v>
      </c>
    </row>
    <row r="38" ht="62.4" spans="1:11">
      <c r="A38" s="57" t="s">
        <v>12</v>
      </c>
      <c r="B38" s="57" t="s">
        <v>173</v>
      </c>
      <c r="C38" s="57" t="s">
        <v>14</v>
      </c>
      <c r="D38" s="67" t="s">
        <v>174</v>
      </c>
      <c r="E38" s="59">
        <v>45552</v>
      </c>
      <c r="F38" s="40" t="s">
        <v>175</v>
      </c>
      <c r="G38" s="57" t="s">
        <v>141</v>
      </c>
      <c r="H38" s="57" t="s">
        <v>176</v>
      </c>
      <c r="I38" s="57" t="s">
        <v>19</v>
      </c>
      <c r="J38" s="40" t="s">
        <v>36</v>
      </c>
      <c r="K38" s="40" t="s">
        <v>21</v>
      </c>
    </row>
    <row r="39" ht="62.4" spans="1:11">
      <c r="A39" s="57" t="s">
        <v>12</v>
      </c>
      <c r="B39" s="57" t="s">
        <v>177</v>
      </c>
      <c r="C39" s="57" t="s">
        <v>14</v>
      </c>
      <c r="D39" s="67" t="s">
        <v>178</v>
      </c>
      <c r="E39" s="59">
        <v>45790</v>
      </c>
      <c r="F39" s="40" t="s">
        <v>179</v>
      </c>
      <c r="G39" s="57" t="s">
        <v>171</v>
      </c>
      <c r="H39" s="57" t="s">
        <v>180</v>
      </c>
      <c r="I39" s="57" t="s">
        <v>19</v>
      </c>
      <c r="J39" s="40" t="s">
        <v>20</v>
      </c>
      <c r="K39" s="40" t="s">
        <v>21</v>
      </c>
    </row>
    <row r="40" ht="62.4" spans="1:11">
      <c r="A40" s="57" t="s">
        <v>12</v>
      </c>
      <c r="B40" s="57" t="s">
        <v>181</v>
      </c>
      <c r="C40" s="57" t="s">
        <v>14</v>
      </c>
      <c r="D40" s="67" t="s">
        <v>182</v>
      </c>
      <c r="E40" s="59">
        <v>45856</v>
      </c>
      <c r="F40" s="40" t="s">
        <v>183</v>
      </c>
      <c r="G40" s="57" t="s">
        <v>73</v>
      </c>
      <c r="H40" s="57" t="s">
        <v>184</v>
      </c>
      <c r="I40" s="57" t="s">
        <v>19</v>
      </c>
      <c r="J40" s="40" t="s">
        <v>20</v>
      </c>
      <c r="K40" s="40" t="s">
        <v>21</v>
      </c>
    </row>
    <row r="41" ht="62.4" spans="1:11">
      <c r="A41" s="57" t="s">
        <v>12</v>
      </c>
      <c r="B41" s="57" t="s">
        <v>185</v>
      </c>
      <c r="C41" s="57" t="s">
        <v>14</v>
      </c>
      <c r="D41" s="67" t="s">
        <v>186</v>
      </c>
      <c r="E41" s="59">
        <v>45902</v>
      </c>
      <c r="F41" s="40" t="s">
        <v>187</v>
      </c>
      <c r="G41" s="57" t="s">
        <v>73</v>
      </c>
      <c r="H41" s="57" t="s">
        <v>188</v>
      </c>
      <c r="I41" s="57" t="s">
        <v>19</v>
      </c>
      <c r="J41" s="40" t="s">
        <v>20</v>
      </c>
      <c r="K41" s="40" t="s">
        <v>21</v>
      </c>
    </row>
    <row r="42" ht="62.4" spans="1:11">
      <c r="A42" s="57" t="s">
        <v>12</v>
      </c>
      <c r="B42" s="57" t="s">
        <v>189</v>
      </c>
      <c r="C42" s="57" t="s">
        <v>14</v>
      </c>
      <c r="D42" s="67" t="s">
        <v>190</v>
      </c>
      <c r="E42" s="59">
        <v>45979</v>
      </c>
      <c r="F42" s="40" t="s">
        <v>191</v>
      </c>
      <c r="G42" s="57" t="s">
        <v>192</v>
      </c>
      <c r="H42" s="57" t="s">
        <v>193</v>
      </c>
      <c r="I42" s="57" t="s">
        <v>19</v>
      </c>
      <c r="J42" s="40" t="s">
        <v>20</v>
      </c>
      <c r="K42" s="40" t="s">
        <v>21</v>
      </c>
    </row>
    <row r="43" ht="78" spans="1:11">
      <c r="A43" s="57" t="s">
        <v>12</v>
      </c>
      <c r="B43" s="57" t="s">
        <v>194</v>
      </c>
      <c r="C43" s="57" t="s">
        <v>14</v>
      </c>
      <c r="D43" s="60">
        <v>2025112871995</v>
      </c>
      <c r="E43" s="59">
        <v>46021</v>
      </c>
      <c r="F43" s="40" t="s">
        <v>195</v>
      </c>
      <c r="G43" s="57" t="s">
        <v>87</v>
      </c>
      <c r="H43" s="57" t="s">
        <v>196</v>
      </c>
      <c r="I43" s="57" t="s">
        <v>19</v>
      </c>
      <c r="J43" s="40" t="s">
        <v>20</v>
      </c>
      <c r="K43" s="40" t="s">
        <v>21</v>
      </c>
    </row>
    <row r="44" ht="46.8" spans="1:11">
      <c r="A44" s="57" t="s">
        <v>12</v>
      </c>
      <c r="B44" s="57" t="s">
        <v>197</v>
      </c>
      <c r="C44" s="57" t="s">
        <v>14</v>
      </c>
      <c r="D44" s="67" t="s">
        <v>198</v>
      </c>
      <c r="E44" s="59">
        <v>46003</v>
      </c>
      <c r="F44" s="40" t="s">
        <v>199</v>
      </c>
      <c r="G44" s="57" t="s">
        <v>87</v>
      </c>
      <c r="H44" s="57" t="s">
        <v>200</v>
      </c>
      <c r="I44" s="57" t="s">
        <v>19</v>
      </c>
      <c r="J44" s="40" t="s">
        <v>20</v>
      </c>
      <c r="K44" s="40" t="s">
        <v>21</v>
      </c>
    </row>
    <row r="45" ht="78" spans="1:11">
      <c r="A45" s="57" t="s">
        <v>12</v>
      </c>
      <c r="B45" s="57" t="s">
        <v>201</v>
      </c>
      <c r="C45" s="57" t="s">
        <v>14</v>
      </c>
      <c r="D45" s="67" t="s">
        <v>202</v>
      </c>
      <c r="E45" s="59">
        <v>46087</v>
      </c>
      <c r="F45" s="40" t="s">
        <v>203</v>
      </c>
      <c r="G45" s="57" t="s">
        <v>204</v>
      </c>
      <c r="H45" s="57" t="s">
        <v>205</v>
      </c>
      <c r="I45" s="57" t="s">
        <v>19</v>
      </c>
      <c r="J45" s="40" t="s">
        <v>20</v>
      </c>
      <c r="K45" s="40" t="s">
        <v>21</v>
      </c>
    </row>
    <row r="46" ht="78" spans="1:11">
      <c r="A46" s="57" t="s">
        <v>12</v>
      </c>
      <c r="B46" s="57" t="s">
        <v>206</v>
      </c>
      <c r="C46" s="57" t="s">
        <v>14</v>
      </c>
      <c r="D46" s="67" t="s">
        <v>207</v>
      </c>
      <c r="E46" s="59">
        <v>46101</v>
      </c>
      <c r="F46" s="40" t="s">
        <v>208</v>
      </c>
      <c r="G46" s="57" t="s">
        <v>192</v>
      </c>
      <c r="H46" s="57" t="s">
        <v>196</v>
      </c>
      <c r="I46" s="57" t="s">
        <v>19</v>
      </c>
      <c r="J46" s="40" t="s">
        <v>20</v>
      </c>
      <c r="K46" s="40" t="s">
        <v>21</v>
      </c>
    </row>
    <row r="47" ht="62.4" spans="1:11">
      <c r="A47" s="57" t="s">
        <v>12</v>
      </c>
      <c r="B47" s="57" t="s">
        <v>209</v>
      </c>
      <c r="C47" s="57" t="s">
        <v>14</v>
      </c>
      <c r="D47" s="60">
        <v>2025115888818</v>
      </c>
      <c r="E47" s="59">
        <v>46087</v>
      </c>
      <c r="F47" s="40" t="s">
        <v>210</v>
      </c>
      <c r="G47" s="57" t="s">
        <v>192</v>
      </c>
      <c r="H47" s="57" t="s">
        <v>211</v>
      </c>
      <c r="I47" s="57" t="s">
        <v>19</v>
      </c>
      <c r="J47" s="40" t="s">
        <v>20</v>
      </c>
      <c r="K47" s="40" t="s">
        <v>21</v>
      </c>
    </row>
    <row r="48" ht="78" spans="1:11">
      <c r="A48" s="57" t="s">
        <v>12</v>
      </c>
      <c r="B48" s="57" t="s">
        <v>212</v>
      </c>
      <c r="C48" s="57" t="s">
        <v>14</v>
      </c>
      <c r="D48" s="40" t="s">
        <v>213</v>
      </c>
      <c r="E48" s="59">
        <v>46066</v>
      </c>
      <c r="F48" s="40" t="s">
        <v>214</v>
      </c>
      <c r="G48" s="57" t="s">
        <v>192</v>
      </c>
      <c r="H48" s="57" t="s">
        <v>215</v>
      </c>
      <c r="I48" s="57" t="s">
        <v>19</v>
      </c>
      <c r="J48" s="40" t="s">
        <v>36</v>
      </c>
      <c r="K48" s="40" t="s">
        <v>21</v>
      </c>
    </row>
    <row r="49" ht="46.8" spans="1:11">
      <c r="A49" s="57" t="s">
        <v>216</v>
      </c>
      <c r="B49" s="57" t="s">
        <v>217</v>
      </c>
      <c r="C49" s="57" t="s">
        <v>14</v>
      </c>
      <c r="D49" s="68" t="s">
        <v>218</v>
      </c>
      <c r="E49" s="59">
        <v>44327</v>
      </c>
      <c r="F49" s="40" t="s">
        <v>219</v>
      </c>
      <c r="G49" s="57" t="s">
        <v>220</v>
      </c>
      <c r="H49" s="57" t="s">
        <v>221</v>
      </c>
      <c r="I49" s="57" t="s">
        <v>19</v>
      </c>
      <c r="J49" s="40" t="s">
        <v>36</v>
      </c>
      <c r="K49" s="40" t="s">
        <v>21</v>
      </c>
    </row>
    <row r="50" ht="46.8" spans="1:11">
      <c r="A50" s="61" t="s">
        <v>12</v>
      </c>
      <c r="B50" s="57" t="s">
        <v>222</v>
      </c>
      <c r="C50" s="57" t="s">
        <v>14</v>
      </c>
      <c r="D50" s="68" t="s">
        <v>223</v>
      </c>
      <c r="E50" s="59">
        <v>45405</v>
      </c>
      <c r="F50" s="57" t="s">
        <v>224</v>
      </c>
      <c r="G50" s="57" t="s">
        <v>225</v>
      </c>
      <c r="H50" s="57" t="s">
        <v>226</v>
      </c>
      <c r="I50" s="57" t="s">
        <v>19</v>
      </c>
      <c r="J50" s="57" t="s">
        <v>36</v>
      </c>
      <c r="K50" s="40" t="s">
        <v>21</v>
      </c>
    </row>
    <row r="51" ht="62.4" spans="1:11">
      <c r="A51" s="61" t="s">
        <v>12</v>
      </c>
      <c r="B51" s="57" t="s">
        <v>227</v>
      </c>
      <c r="C51" s="57" t="s">
        <v>14</v>
      </c>
      <c r="D51" s="68" t="s">
        <v>228</v>
      </c>
      <c r="E51" s="59">
        <v>45307</v>
      </c>
      <c r="F51" s="57" t="s">
        <v>229</v>
      </c>
      <c r="G51" s="57" t="s">
        <v>230</v>
      </c>
      <c r="H51" s="57" t="s">
        <v>231</v>
      </c>
      <c r="I51" s="57" t="s">
        <v>19</v>
      </c>
      <c r="J51" s="57" t="s">
        <v>36</v>
      </c>
      <c r="K51" s="40" t="s">
        <v>21</v>
      </c>
    </row>
    <row r="52" ht="46.8" spans="1:11">
      <c r="A52" s="61" t="s">
        <v>12</v>
      </c>
      <c r="B52" s="57" t="s">
        <v>232</v>
      </c>
      <c r="C52" s="57" t="s">
        <v>14</v>
      </c>
      <c r="D52" s="68" t="s">
        <v>233</v>
      </c>
      <c r="E52" s="59">
        <v>45261</v>
      </c>
      <c r="F52" s="57" t="s">
        <v>234</v>
      </c>
      <c r="G52" s="57" t="s">
        <v>235</v>
      </c>
      <c r="H52" s="57" t="s">
        <v>236</v>
      </c>
      <c r="I52" s="57" t="s">
        <v>19</v>
      </c>
      <c r="J52" s="57" t="s">
        <v>20</v>
      </c>
      <c r="K52" s="40" t="s">
        <v>21</v>
      </c>
    </row>
    <row r="53" ht="62.4" spans="1:11">
      <c r="A53" s="61" t="s">
        <v>12</v>
      </c>
      <c r="B53" s="57" t="s">
        <v>237</v>
      </c>
      <c r="C53" s="57" t="s">
        <v>14</v>
      </c>
      <c r="D53" s="68" t="s">
        <v>238</v>
      </c>
      <c r="E53" s="59">
        <v>45373</v>
      </c>
      <c r="F53" s="57" t="s">
        <v>239</v>
      </c>
      <c r="G53" s="57" t="s">
        <v>240</v>
      </c>
      <c r="H53" s="57" t="s">
        <v>241</v>
      </c>
      <c r="I53" s="57" t="s">
        <v>19</v>
      </c>
      <c r="J53" s="57" t="s">
        <v>27</v>
      </c>
      <c r="K53" s="40" t="s">
        <v>21</v>
      </c>
    </row>
    <row r="54" ht="78" spans="1:11">
      <c r="A54" s="61" t="s">
        <v>12</v>
      </c>
      <c r="B54" s="57" t="s">
        <v>242</v>
      </c>
      <c r="C54" s="57" t="s">
        <v>14</v>
      </c>
      <c r="D54" s="68" t="s">
        <v>243</v>
      </c>
      <c r="E54" s="59">
        <v>45426</v>
      </c>
      <c r="F54" s="57" t="s">
        <v>244</v>
      </c>
      <c r="G54" s="57" t="s">
        <v>245</v>
      </c>
      <c r="H54" s="57" t="s">
        <v>246</v>
      </c>
      <c r="I54" s="57" t="s">
        <v>19</v>
      </c>
      <c r="J54" s="57" t="s">
        <v>27</v>
      </c>
      <c r="K54" s="40" t="s">
        <v>21</v>
      </c>
    </row>
    <row r="55" spans="1:11">
      <c r="A55" s="64"/>
      <c r="B55" s="64"/>
      <c r="C55" s="64"/>
      <c r="D55" s="65"/>
      <c r="E55" s="64"/>
      <c r="F55" s="64"/>
      <c r="G55" s="64"/>
      <c r="H55" s="64"/>
      <c r="I55" s="64"/>
      <c r="J55" s="65"/>
    </row>
    <row r="57" spans="1:11">
      <c r="B57" s="12">
        <v>46</v>
      </c>
      <c r="C57" s="12">
        <v>1</v>
      </c>
      <c r="D57" s="40">
        <v>5</v>
      </c>
    </row>
  </sheetData>
  <autoFilter xmlns:etc="http://www.wps.cn/officeDocument/2017/etCustomData" ref="A1:K54" etc:filterBottomFollowUsedRange="0">
    <extLst/>
  </autoFilter>
  <mergeCells count="10">
    <mergeCell ref="A1:A2"/>
    <mergeCell ref="B1:B2"/>
    <mergeCell ref="D1:D2"/>
    <mergeCell ref="E1:E2"/>
    <mergeCell ref="F1:F2"/>
    <mergeCell ref="G1:G2"/>
    <mergeCell ref="H1:H2"/>
    <mergeCell ref="I1:I2"/>
    <mergeCell ref="J1:J2"/>
    <mergeCell ref="K1:K2"/>
  </mergeCells>
  <conditionalFormatting sqref="B1:B17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J48"/>
  <sheetViews>
    <sheetView tabSelected="1" zoomScale="66" zoomScaleNormal="66" topLeftCell="A38" workbookViewId="0">
      <selection activeCell="A25" sqref="A25:A47"/>
    </sheetView>
  </sheetViews>
  <sheetFormatPr defaultColWidth="47.4444444444444" defaultRowHeight="14.4"/>
  <cols>
    <col min="1" max="1" width="47.4444444444444" customWidth="1"/>
    <col min="2" max="2" width="18.6666666666667" customWidth="1"/>
    <col min="3" max="3" width="46.7777777777778" customWidth="1"/>
    <col min="4" max="4" width="47.8888888888889" customWidth="1"/>
    <col min="5" max="5" width="28.7777777777778" customWidth="1"/>
    <col min="6" max="6" width="8.77777777777778" customWidth="1"/>
    <col min="7" max="7" width="16.4444444444444" customWidth="1"/>
    <col min="8" max="8" width="23.3333333333333" customWidth="1"/>
    <col min="9" max="9" width="18.5185185185185" customWidth="1"/>
    <col min="10" max="10" width="21.1296296296296" style="4" customWidth="1"/>
    <col min="11" max="16383" width="47.4444444444444" customWidth="1"/>
  </cols>
  <sheetData>
    <row r="1" ht="17.4" spans="1:10">
      <c r="A1" s="46" t="s">
        <v>247</v>
      </c>
      <c r="B1" s="47" t="s">
        <v>248</v>
      </c>
      <c r="C1" s="46" t="s">
        <v>249</v>
      </c>
      <c r="D1" s="46" t="s">
        <v>250</v>
      </c>
      <c r="E1" s="46" t="s">
        <v>251</v>
      </c>
      <c r="F1" s="47" t="s">
        <v>252</v>
      </c>
      <c r="G1" s="43" t="s">
        <v>253</v>
      </c>
      <c r="H1" s="43" t="s">
        <v>254</v>
      </c>
      <c r="I1" s="43" t="s">
        <v>9</v>
      </c>
      <c r="J1" s="43" t="s">
        <v>10</v>
      </c>
    </row>
    <row r="2" ht="28.8" spans="1:10">
      <c r="A2" s="16" t="s">
        <v>255</v>
      </c>
      <c r="B2" s="16" t="s">
        <v>256</v>
      </c>
      <c r="C2" s="16" t="s">
        <v>257</v>
      </c>
      <c r="D2" s="16" t="s">
        <v>258</v>
      </c>
      <c r="E2" s="16" t="s">
        <v>259</v>
      </c>
      <c r="F2" s="16" t="s">
        <v>260</v>
      </c>
      <c r="G2" s="16" t="s">
        <v>261</v>
      </c>
      <c r="H2" s="16">
        <v>27</v>
      </c>
      <c r="I2" s="40" t="s">
        <v>27</v>
      </c>
      <c r="J2" s="40" t="s">
        <v>21</v>
      </c>
    </row>
    <row r="3" ht="43.2" spans="1:10">
      <c r="A3" s="48" t="s">
        <v>262</v>
      </c>
      <c r="B3" s="48" t="s">
        <v>263</v>
      </c>
      <c r="C3" s="48" t="s">
        <v>264</v>
      </c>
      <c r="D3" s="48" t="s">
        <v>265</v>
      </c>
      <c r="E3" s="48" t="s">
        <v>266</v>
      </c>
      <c r="F3" s="14" t="s">
        <v>260</v>
      </c>
      <c r="G3" s="16" t="s">
        <v>267</v>
      </c>
      <c r="H3" s="16">
        <v>4</v>
      </c>
      <c r="I3" s="40" t="s">
        <v>27</v>
      </c>
      <c r="J3" s="40" t="s">
        <v>21</v>
      </c>
    </row>
    <row r="4" ht="28.8" spans="1:10">
      <c r="A4" s="16" t="s">
        <v>268</v>
      </c>
      <c r="B4" s="16" t="s">
        <v>269</v>
      </c>
      <c r="C4" s="16" t="s">
        <v>270</v>
      </c>
      <c r="D4" s="16" t="s">
        <v>271</v>
      </c>
      <c r="E4" s="16" t="s">
        <v>266</v>
      </c>
      <c r="F4" s="14" t="s">
        <v>272</v>
      </c>
      <c r="G4" s="16" t="s">
        <v>261</v>
      </c>
      <c r="H4" s="16">
        <v>8</v>
      </c>
      <c r="I4" s="40" t="s">
        <v>27</v>
      </c>
      <c r="J4" s="40" t="s">
        <v>21</v>
      </c>
    </row>
    <row r="5" ht="57.6" spans="1:10">
      <c r="A5" s="16" t="s">
        <v>273</v>
      </c>
      <c r="B5" s="16" t="s">
        <v>274</v>
      </c>
      <c r="C5" s="16" t="s">
        <v>275</v>
      </c>
      <c r="D5" s="16" t="s">
        <v>276</v>
      </c>
      <c r="E5" s="16" t="s">
        <v>266</v>
      </c>
      <c r="F5" s="14" t="s">
        <v>260</v>
      </c>
      <c r="G5" s="16" t="s">
        <v>261</v>
      </c>
      <c r="H5" s="16">
        <v>8</v>
      </c>
      <c r="I5" s="40" t="s">
        <v>36</v>
      </c>
      <c r="J5" s="40" t="s">
        <v>21</v>
      </c>
    </row>
    <row r="6" ht="57.6" spans="1:10">
      <c r="A6" s="16" t="s">
        <v>277</v>
      </c>
      <c r="B6" s="16" t="s">
        <v>263</v>
      </c>
      <c r="C6" s="16"/>
      <c r="D6" s="16" t="s">
        <v>278</v>
      </c>
      <c r="E6" s="16"/>
      <c r="F6" s="16" t="s">
        <v>260</v>
      </c>
      <c r="G6" s="16" t="s">
        <v>261</v>
      </c>
      <c r="H6" s="16">
        <v>0</v>
      </c>
      <c r="I6" s="40" t="s">
        <v>36</v>
      </c>
      <c r="J6" s="40" t="s">
        <v>21</v>
      </c>
    </row>
    <row r="7" ht="43.2" spans="1:10">
      <c r="A7" s="16" t="s">
        <v>279</v>
      </c>
      <c r="B7" s="16" t="s">
        <v>263</v>
      </c>
      <c r="C7" s="16" t="s">
        <v>280</v>
      </c>
      <c r="D7" s="16" t="s">
        <v>281</v>
      </c>
      <c r="E7" s="16" t="s">
        <v>282</v>
      </c>
      <c r="F7" s="16" t="s">
        <v>260</v>
      </c>
      <c r="G7" s="16" t="s">
        <v>261</v>
      </c>
      <c r="H7" s="16">
        <v>0</v>
      </c>
      <c r="I7" s="40" t="s">
        <v>36</v>
      </c>
      <c r="J7" s="40" t="s">
        <v>21</v>
      </c>
    </row>
    <row r="8" s="1" customFormat="1" ht="43.2" spans="1:10">
      <c r="A8" s="16" t="s">
        <v>283</v>
      </c>
      <c r="B8" s="16" t="s">
        <v>263</v>
      </c>
      <c r="C8" s="16" t="s">
        <v>284</v>
      </c>
      <c r="D8" s="16" t="s">
        <v>285</v>
      </c>
      <c r="E8" s="38" t="s">
        <v>286</v>
      </c>
      <c r="F8" s="16" t="s">
        <v>272</v>
      </c>
      <c r="G8" s="16" t="s">
        <v>287</v>
      </c>
      <c r="H8" s="16"/>
      <c r="I8" s="49" t="s">
        <v>36</v>
      </c>
      <c r="J8" s="40" t="s">
        <v>21</v>
      </c>
    </row>
    <row r="9" ht="28.8" spans="1:10">
      <c r="A9" s="16" t="s">
        <v>288</v>
      </c>
      <c r="B9" s="16" t="s">
        <v>269</v>
      </c>
      <c r="C9" s="16" t="s">
        <v>289</v>
      </c>
      <c r="D9" s="16" t="s">
        <v>290</v>
      </c>
      <c r="E9" s="38"/>
      <c r="F9" s="16" t="s">
        <v>272</v>
      </c>
      <c r="G9" s="16" t="s">
        <v>287</v>
      </c>
      <c r="H9" s="16">
        <v>10</v>
      </c>
      <c r="I9" s="40" t="s">
        <v>36</v>
      </c>
      <c r="J9" s="40" t="s">
        <v>21</v>
      </c>
    </row>
    <row r="10" ht="57.6" spans="1:10">
      <c r="A10" s="16" t="s">
        <v>291</v>
      </c>
      <c r="B10" s="16" t="s">
        <v>263</v>
      </c>
      <c r="C10" s="16" t="s">
        <v>292</v>
      </c>
      <c r="D10" s="16" t="s">
        <v>293</v>
      </c>
      <c r="E10" s="38"/>
      <c r="F10" s="16" t="s">
        <v>272</v>
      </c>
      <c r="G10" s="16" t="s">
        <v>287</v>
      </c>
      <c r="H10" s="16">
        <v>0</v>
      </c>
      <c r="I10" s="40" t="s">
        <v>36</v>
      </c>
      <c r="J10" s="40" t="s">
        <v>21</v>
      </c>
    </row>
    <row r="11" ht="57.6" spans="1:10">
      <c r="A11" s="16" t="s">
        <v>294</v>
      </c>
      <c r="B11" s="16" t="s">
        <v>263</v>
      </c>
      <c r="C11" s="16" t="s">
        <v>295</v>
      </c>
      <c r="D11" s="16" t="s">
        <v>296</v>
      </c>
      <c r="E11" s="38" t="s">
        <v>297</v>
      </c>
      <c r="F11" s="16" t="s">
        <v>272</v>
      </c>
      <c r="G11" s="16" t="s">
        <v>287</v>
      </c>
      <c r="H11" s="16">
        <v>2</v>
      </c>
      <c r="I11" s="40" t="s">
        <v>27</v>
      </c>
      <c r="J11" s="40" t="s">
        <v>21</v>
      </c>
    </row>
    <row r="12" ht="72" spans="1:10">
      <c r="A12" s="16" t="s">
        <v>298</v>
      </c>
      <c r="B12" s="16" t="s">
        <v>299</v>
      </c>
      <c r="C12" s="16" t="s">
        <v>300</v>
      </c>
      <c r="D12" s="16" t="s">
        <v>301</v>
      </c>
      <c r="E12" s="38"/>
      <c r="F12" s="16" t="s">
        <v>272</v>
      </c>
      <c r="G12" s="50">
        <v>45342</v>
      </c>
      <c r="H12" s="16">
        <v>2</v>
      </c>
      <c r="I12" s="40" t="s">
        <v>27</v>
      </c>
      <c r="J12" s="40" t="s">
        <v>21</v>
      </c>
    </row>
    <row r="13" ht="43.2" spans="1:10">
      <c r="A13" s="51" t="s">
        <v>302</v>
      </c>
      <c r="B13" s="16" t="s">
        <v>299</v>
      </c>
      <c r="C13" s="51" t="s">
        <v>303</v>
      </c>
      <c r="D13" s="51" t="s">
        <v>304</v>
      </c>
      <c r="E13" s="51"/>
      <c r="F13" s="16" t="s">
        <v>272</v>
      </c>
      <c r="G13" s="52">
        <v>45373</v>
      </c>
      <c r="H13" s="16">
        <v>0</v>
      </c>
      <c r="I13" s="40" t="s">
        <v>27</v>
      </c>
      <c r="J13" s="40" t="s">
        <v>21</v>
      </c>
    </row>
    <row r="14" ht="43.2" spans="1:10">
      <c r="A14" s="51" t="s">
        <v>305</v>
      </c>
      <c r="B14" s="16" t="s">
        <v>306</v>
      </c>
      <c r="C14" s="51" t="s">
        <v>307</v>
      </c>
      <c r="D14" s="51" t="s">
        <v>308</v>
      </c>
      <c r="E14" s="51" t="s">
        <v>309</v>
      </c>
      <c r="F14" s="16" t="s">
        <v>272</v>
      </c>
      <c r="G14" s="53">
        <v>45398</v>
      </c>
      <c r="H14" s="16">
        <v>2</v>
      </c>
      <c r="I14" s="40" t="s">
        <v>27</v>
      </c>
      <c r="J14" s="40" t="s">
        <v>21</v>
      </c>
    </row>
    <row r="15" ht="28.8" spans="1:10">
      <c r="A15" s="51" t="s">
        <v>310</v>
      </c>
      <c r="B15" s="16" t="s">
        <v>311</v>
      </c>
      <c r="C15" s="51" t="s">
        <v>257</v>
      </c>
      <c r="D15" s="51" t="s">
        <v>312</v>
      </c>
      <c r="E15" s="51"/>
      <c r="F15" s="16" t="s">
        <v>272</v>
      </c>
      <c r="G15" s="52">
        <v>45478</v>
      </c>
      <c r="H15" s="16">
        <v>7</v>
      </c>
      <c r="I15" s="40" t="s">
        <v>27</v>
      </c>
      <c r="J15" s="40" t="s">
        <v>21</v>
      </c>
    </row>
    <row r="16" ht="28.8" spans="1:10">
      <c r="A16" s="54" t="s">
        <v>313</v>
      </c>
      <c r="B16" s="48" t="s">
        <v>263</v>
      </c>
      <c r="C16" s="54" t="s">
        <v>264</v>
      </c>
      <c r="D16" s="54" t="s">
        <v>314</v>
      </c>
      <c r="E16" s="54" t="s">
        <v>266</v>
      </c>
      <c r="F16" s="14" t="s">
        <v>260</v>
      </c>
      <c r="G16" s="16" t="s">
        <v>267</v>
      </c>
      <c r="H16" s="16">
        <v>3</v>
      </c>
      <c r="I16" s="40" t="s">
        <v>27</v>
      </c>
      <c r="J16" s="40" t="s">
        <v>21</v>
      </c>
    </row>
    <row r="17" ht="28.8" spans="1:10">
      <c r="A17" s="51" t="s">
        <v>315</v>
      </c>
      <c r="B17" s="16" t="s">
        <v>316</v>
      </c>
      <c r="C17" s="51" t="s">
        <v>317</v>
      </c>
      <c r="D17" s="51" t="s">
        <v>318</v>
      </c>
      <c r="E17" s="51"/>
      <c r="F17" s="16" t="s">
        <v>260</v>
      </c>
      <c r="G17" s="52">
        <v>45513</v>
      </c>
      <c r="H17" s="16">
        <v>0</v>
      </c>
      <c r="I17" s="40" t="s">
        <v>27</v>
      </c>
      <c r="J17" s="40" t="s">
        <v>21</v>
      </c>
    </row>
    <row r="18" ht="28.8" spans="1:10">
      <c r="A18" s="51" t="s">
        <v>319</v>
      </c>
      <c r="B18" s="40" t="s">
        <v>320</v>
      </c>
      <c r="C18" s="51" t="s">
        <v>321</v>
      </c>
      <c r="D18" s="40" t="s">
        <v>322</v>
      </c>
      <c r="E18" s="51" t="s">
        <v>323</v>
      </c>
      <c r="F18" s="16" t="s">
        <v>324</v>
      </c>
      <c r="G18" s="52">
        <v>45602</v>
      </c>
      <c r="H18" s="16">
        <v>0</v>
      </c>
      <c r="I18" s="40" t="s">
        <v>20</v>
      </c>
      <c r="J18" s="40" t="s">
        <v>21</v>
      </c>
    </row>
    <row r="19" ht="57.6" spans="1:10">
      <c r="A19" s="51" t="s">
        <v>325</v>
      </c>
      <c r="B19" s="16" t="s">
        <v>326</v>
      </c>
      <c r="C19" s="51" t="s">
        <v>327</v>
      </c>
      <c r="D19" s="51" t="s">
        <v>328</v>
      </c>
      <c r="E19" s="51"/>
      <c r="F19" s="16" t="s">
        <v>272</v>
      </c>
      <c r="G19" s="52">
        <v>45635</v>
      </c>
      <c r="H19" s="16">
        <v>0</v>
      </c>
      <c r="I19" s="40" t="s">
        <v>20</v>
      </c>
      <c r="J19" s="40" t="s">
        <v>21</v>
      </c>
    </row>
    <row r="20" ht="28.8" spans="1:10">
      <c r="A20" s="51" t="s">
        <v>329</v>
      </c>
      <c r="B20" s="16" t="s">
        <v>330</v>
      </c>
      <c r="C20" s="51" t="s">
        <v>331</v>
      </c>
      <c r="D20" s="51" t="s">
        <v>332</v>
      </c>
      <c r="E20" s="51"/>
      <c r="F20" s="16" t="s">
        <v>272</v>
      </c>
      <c r="G20" s="52">
        <v>45638</v>
      </c>
      <c r="H20" s="16">
        <v>0</v>
      </c>
      <c r="I20" s="40" t="s">
        <v>20</v>
      </c>
      <c r="J20" s="40" t="s">
        <v>21</v>
      </c>
    </row>
    <row r="21" ht="43.2" spans="1:10">
      <c r="A21" s="51" t="s">
        <v>333</v>
      </c>
      <c r="B21" s="40" t="s">
        <v>334</v>
      </c>
      <c r="C21" s="51" t="s">
        <v>335</v>
      </c>
      <c r="D21" s="51" t="s">
        <v>336</v>
      </c>
      <c r="E21" s="51" t="s">
        <v>323</v>
      </c>
      <c r="F21" s="16" t="s">
        <v>324</v>
      </c>
      <c r="G21" s="52">
        <v>45713</v>
      </c>
      <c r="H21" s="16">
        <v>0</v>
      </c>
      <c r="I21" s="40" t="s">
        <v>27</v>
      </c>
      <c r="J21" s="40" t="s">
        <v>21</v>
      </c>
    </row>
    <row r="22" ht="28.8" spans="1:10">
      <c r="A22" s="51" t="s">
        <v>337</v>
      </c>
      <c r="B22" s="40" t="s">
        <v>338</v>
      </c>
      <c r="C22" s="51" t="s">
        <v>339</v>
      </c>
      <c r="D22" s="40" t="s">
        <v>340</v>
      </c>
      <c r="E22" s="51" t="s">
        <v>323</v>
      </c>
      <c r="F22" s="16" t="s">
        <v>324</v>
      </c>
      <c r="G22" s="52">
        <v>45772</v>
      </c>
      <c r="H22" s="16">
        <v>1</v>
      </c>
      <c r="I22" s="40" t="s">
        <v>27</v>
      </c>
      <c r="J22" s="40" t="s">
        <v>21</v>
      </c>
    </row>
    <row r="23" ht="72" spans="1:10">
      <c r="A23" s="51" t="s">
        <v>341</v>
      </c>
      <c r="B23" s="40" t="s">
        <v>342</v>
      </c>
      <c r="C23" s="51" t="s">
        <v>343</v>
      </c>
      <c r="D23" s="51" t="s">
        <v>344</v>
      </c>
      <c r="E23" s="51" t="s">
        <v>345</v>
      </c>
      <c r="F23" s="16" t="s">
        <v>272</v>
      </c>
      <c r="G23" s="52">
        <v>45909</v>
      </c>
      <c r="H23" s="16">
        <v>0</v>
      </c>
      <c r="I23" s="40" t="s">
        <v>20</v>
      </c>
      <c r="J23" s="40" t="s">
        <v>21</v>
      </c>
    </row>
    <row r="24" ht="72" spans="1:10">
      <c r="A24" s="51" t="s">
        <v>346</v>
      </c>
      <c r="B24" s="40" t="s">
        <v>347</v>
      </c>
      <c r="C24" s="51" t="s">
        <v>348</v>
      </c>
      <c r="D24" s="51" t="s">
        <v>349</v>
      </c>
      <c r="E24" s="51"/>
      <c r="F24" s="16" t="s">
        <v>272</v>
      </c>
      <c r="G24" s="52">
        <v>45947</v>
      </c>
      <c r="H24" s="16">
        <v>0</v>
      </c>
      <c r="I24" s="40" t="s">
        <v>20</v>
      </c>
      <c r="J24" s="40" t="s">
        <v>21</v>
      </c>
    </row>
    <row r="25" ht="57.6" spans="1:10">
      <c r="A25" s="55" t="s">
        <v>350</v>
      </c>
      <c r="B25" s="51" t="s">
        <v>274</v>
      </c>
      <c r="C25" s="51" t="s">
        <v>351</v>
      </c>
      <c r="D25" s="51" t="s">
        <v>352</v>
      </c>
      <c r="E25" s="51"/>
      <c r="F25" s="51" t="s">
        <v>260</v>
      </c>
      <c r="G25" s="51" t="s">
        <v>353</v>
      </c>
      <c r="H25" s="51">
        <v>13</v>
      </c>
      <c r="I25" s="51" t="s">
        <v>36</v>
      </c>
      <c r="J25" s="40" t="s">
        <v>21</v>
      </c>
    </row>
    <row r="26" ht="57.6" spans="1:10">
      <c r="A26" s="55" t="s">
        <v>354</v>
      </c>
      <c r="B26" s="51" t="s">
        <v>274</v>
      </c>
      <c r="C26" s="51" t="s">
        <v>355</v>
      </c>
      <c r="D26" s="51" t="s">
        <v>356</v>
      </c>
      <c r="E26" s="51"/>
      <c r="F26" s="51" t="s">
        <v>260</v>
      </c>
      <c r="G26" s="51" t="s">
        <v>357</v>
      </c>
      <c r="H26" s="51">
        <v>24</v>
      </c>
      <c r="I26" s="51" t="s">
        <v>20</v>
      </c>
      <c r="J26" s="40" t="s">
        <v>21</v>
      </c>
    </row>
    <row r="27" ht="72" spans="1:10">
      <c r="A27" s="55" t="s">
        <v>358</v>
      </c>
      <c r="B27" s="51" t="s">
        <v>274</v>
      </c>
      <c r="C27" s="51" t="s">
        <v>359</v>
      </c>
      <c r="D27" s="51" t="s">
        <v>360</v>
      </c>
      <c r="E27" s="51"/>
      <c r="F27" s="51" t="s">
        <v>260</v>
      </c>
      <c r="G27" s="51" t="s">
        <v>357</v>
      </c>
      <c r="H27" s="51">
        <v>53</v>
      </c>
      <c r="I27" s="51" t="s">
        <v>36</v>
      </c>
      <c r="J27" s="40" t="s">
        <v>21</v>
      </c>
    </row>
    <row r="28" ht="72" spans="1:10">
      <c r="A28" s="55" t="s">
        <v>361</v>
      </c>
      <c r="B28" s="51" t="s">
        <v>274</v>
      </c>
      <c r="C28" s="51" t="s">
        <v>359</v>
      </c>
      <c r="D28" s="51" t="s">
        <v>362</v>
      </c>
      <c r="E28" s="51"/>
      <c r="F28" s="51" t="s">
        <v>260</v>
      </c>
      <c r="G28" s="51" t="s">
        <v>357</v>
      </c>
      <c r="H28" s="51">
        <v>24</v>
      </c>
      <c r="I28" s="51" t="s">
        <v>36</v>
      </c>
      <c r="J28" s="40" t="s">
        <v>21</v>
      </c>
    </row>
    <row r="29" ht="72" spans="1:10">
      <c r="A29" s="55" t="s">
        <v>363</v>
      </c>
      <c r="B29" s="51" t="s">
        <v>274</v>
      </c>
      <c r="C29" s="51" t="s">
        <v>359</v>
      </c>
      <c r="D29" s="51" t="s">
        <v>364</v>
      </c>
      <c r="E29" s="51"/>
      <c r="F29" s="51" t="s">
        <v>260</v>
      </c>
      <c r="G29" s="51" t="s">
        <v>287</v>
      </c>
      <c r="H29" s="51">
        <v>31</v>
      </c>
      <c r="I29" s="51" t="s">
        <v>20</v>
      </c>
      <c r="J29" s="40" t="s">
        <v>21</v>
      </c>
    </row>
    <row r="30" ht="57.6" spans="1:10">
      <c r="A30" s="55" t="s">
        <v>365</v>
      </c>
      <c r="B30" s="51" t="s">
        <v>274</v>
      </c>
      <c r="C30" s="51" t="s">
        <v>359</v>
      </c>
      <c r="D30" s="51" t="s">
        <v>366</v>
      </c>
      <c r="E30" s="51"/>
      <c r="F30" s="51" t="s">
        <v>260</v>
      </c>
      <c r="G30" s="51" t="s">
        <v>261</v>
      </c>
      <c r="H30" s="51">
        <v>46</v>
      </c>
      <c r="I30" s="51" t="s">
        <v>20</v>
      </c>
      <c r="J30" s="40" t="s">
        <v>21</v>
      </c>
    </row>
    <row r="31" ht="57.6" spans="1:10">
      <c r="A31" s="55" t="s">
        <v>367</v>
      </c>
      <c r="B31" s="51" t="s">
        <v>274</v>
      </c>
      <c r="C31" s="51" t="s">
        <v>359</v>
      </c>
      <c r="D31" s="51" t="s">
        <v>368</v>
      </c>
      <c r="E31" s="51"/>
      <c r="F31" s="51" t="s">
        <v>260</v>
      </c>
      <c r="G31" s="51" t="s">
        <v>261</v>
      </c>
      <c r="H31" s="51">
        <v>48</v>
      </c>
      <c r="I31" s="51" t="s">
        <v>36</v>
      </c>
      <c r="J31" s="40" t="s">
        <v>21</v>
      </c>
    </row>
    <row r="32" ht="72" spans="1:10">
      <c r="A32" s="55" t="s">
        <v>369</v>
      </c>
      <c r="B32" s="51" t="s">
        <v>274</v>
      </c>
      <c r="C32" s="51" t="s">
        <v>359</v>
      </c>
      <c r="D32" s="51" t="s">
        <v>370</v>
      </c>
      <c r="E32" s="51"/>
      <c r="F32" s="51" t="s">
        <v>260</v>
      </c>
      <c r="G32" s="51" t="s">
        <v>261</v>
      </c>
      <c r="H32" s="51">
        <v>107</v>
      </c>
      <c r="I32" s="51" t="s">
        <v>27</v>
      </c>
      <c r="J32" s="40" t="s">
        <v>21</v>
      </c>
    </row>
    <row r="33" ht="57.6" spans="1:10">
      <c r="A33" s="55" t="s">
        <v>371</v>
      </c>
      <c r="B33" s="51" t="s">
        <v>274</v>
      </c>
      <c r="C33" s="51" t="s">
        <v>359</v>
      </c>
      <c r="D33" s="51" t="s">
        <v>372</v>
      </c>
      <c r="E33" s="51"/>
      <c r="F33" s="51" t="s">
        <v>260</v>
      </c>
      <c r="G33" s="51" t="s">
        <v>373</v>
      </c>
      <c r="H33" s="51">
        <v>61</v>
      </c>
      <c r="I33" s="51" t="s">
        <v>27</v>
      </c>
      <c r="J33" s="40" t="s">
        <v>21</v>
      </c>
    </row>
    <row r="34" ht="72" spans="1:10">
      <c r="A34" s="55" t="s">
        <v>374</v>
      </c>
      <c r="B34" s="51" t="s">
        <v>274</v>
      </c>
      <c r="C34" s="51" t="s">
        <v>359</v>
      </c>
      <c r="D34" s="51" t="s">
        <v>375</v>
      </c>
      <c r="E34" s="51"/>
      <c r="F34" s="51" t="s">
        <v>260</v>
      </c>
      <c r="G34" s="51" t="s">
        <v>376</v>
      </c>
      <c r="H34" s="51">
        <v>128</v>
      </c>
      <c r="I34" s="51" t="s">
        <v>27</v>
      </c>
      <c r="J34" s="40" t="s">
        <v>21</v>
      </c>
    </row>
    <row r="35" ht="57.6" spans="1:10">
      <c r="A35" s="55" t="s">
        <v>377</v>
      </c>
      <c r="B35" s="51" t="s">
        <v>274</v>
      </c>
      <c r="C35" s="51" t="s">
        <v>378</v>
      </c>
      <c r="D35" s="51" t="s">
        <v>379</v>
      </c>
      <c r="E35" s="51"/>
      <c r="F35" s="51" t="s">
        <v>260</v>
      </c>
      <c r="G35" s="51" t="s">
        <v>261</v>
      </c>
      <c r="H35" s="51">
        <v>16</v>
      </c>
      <c r="I35" s="51" t="s">
        <v>27</v>
      </c>
      <c r="J35" s="40" t="s">
        <v>21</v>
      </c>
    </row>
    <row r="36" ht="57.6" spans="1:10">
      <c r="A36" s="55" t="s">
        <v>380</v>
      </c>
      <c r="B36" s="51" t="s">
        <v>274</v>
      </c>
      <c r="C36" s="51" t="s">
        <v>378</v>
      </c>
      <c r="D36" s="51" t="s">
        <v>381</v>
      </c>
      <c r="E36" s="51"/>
      <c r="F36" s="51" t="s">
        <v>260</v>
      </c>
      <c r="G36" s="51" t="s">
        <v>261</v>
      </c>
      <c r="H36" s="51">
        <v>19</v>
      </c>
      <c r="I36" s="51" t="s">
        <v>36</v>
      </c>
      <c r="J36" s="40" t="s">
        <v>21</v>
      </c>
    </row>
    <row r="37" ht="57.6" spans="1:10">
      <c r="A37" s="55" t="s">
        <v>382</v>
      </c>
      <c r="B37" s="51" t="s">
        <v>274</v>
      </c>
      <c r="C37" s="51" t="s">
        <v>383</v>
      </c>
      <c r="D37" s="51" t="s">
        <v>384</v>
      </c>
      <c r="E37" s="51"/>
      <c r="F37" s="51" t="s">
        <v>260</v>
      </c>
      <c r="G37" s="51" t="s">
        <v>267</v>
      </c>
      <c r="H37" s="51">
        <v>10</v>
      </c>
      <c r="I37" s="51" t="s">
        <v>27</v>
      </c>
      <c r="J37" s="40" t="s">
        <v>21</v>
      </c>
    </row>
    <row r="38" ht="72" spans="1:10">
      <c r="A38" s="55" t="s">
        <v>385</v>
      </c>
      <c r="B38" s="51" t="s">
        <v>274</v>
      </c>
      <c r="C38" s="51" t="s">
        <v>386</v>
      </c>
      <c r="D38" s="51" t="s">
        <v>387</v>
      </c>
      <c r="E38" s="51"/>
      <c r="F38" s="51" t="s">
        <v>260</v>
      </c>
      <c r="G38" s="51" t="s">
        <v>376</v>
      </c>
      <c r="H38" s="51">
        <v>54</v>
      </c>
      <c r="I38" s="51" t="s">
        <v>27</v>
      </c>
      <c r="J38" s="40" t="s">
        <v>21</v>
      </c>
    </row>
    <row r="39" ht="57.6" spans="1:10">
      <c r="A39" s="55" t="s">
        <v>388</v>
      </c>
      <c r="B39" s="51" t="s">
        <v>274</v>
      </c>
      <c r="C39" s="51" t="s">
        <v>389</v>
      </c>
      <c r="D39" s="51" t="s">
        <v>390</v>
      </c>
      <c r="E39" s="51"/>
      <c r="F39" s="51" t="s">
        <v>260</v>
      </c>
      <c r="G39" s="51" t="s">
        <v>376</v>
      </c>
      <c r="H39" s="51">
        <v>61</v>
      </c>
      <c r="I39" s="51" t="s">
        <v>27</v>
      </c>
      <c r="J39" s="40" t="s">
        <v>21</v>
      </c>
    </row>
    <row r="40" ht="57.6" spans="1:10">
      <c r="A40" s="55" t="s">
        <v>391</v>
      </c>
      <c r="B40" s="51" t="s">
        <v>274</v>
      </c>
      <c r="C40" s="51" t="s">
        <v>389</v>
      </c>
      <c r="D40" s="51" t="s">
        <v>392</v>
      </c>
      <c r="E40" s="51"/>
      <c r="F40" s="51" t="s">
        <v>260</v>
      </c>
      <c r="G40" s="51" t="s">
        <v>393</v>
      </c>
      <c r="H40" s="51">
        <v>41</v>
      </c>
      <c r="I40" s="51" t="s">
        <v>27</v>
      </c>
      <c r="J40" s="40" t="s">
        <v>21</v>
      </c>
    </row>
    <row r="41" ht="43.2" spans="1:10">
      <c r="A41" s="55" t="s">
        <v>394</v>
      </c>
      <c r="B41" s="51" t="s">
        <v>274</v>
      </c>
      <c r="C41" s="51" t="s">
        <v>395</v>
      </c>
      <c r="D41" s="51" t="s">
        <v>396</v>
      </c>
      <c r="E41" s="51"/>
      <c r="F41" s="51" t="s">
        <v>260</v>
      </c>
      <c r="G41" s="51" t="s">
        <v>376</v>
      </c>
      <c r="H41" s="51">
        <v>20</v>
      </c>
      <c r="I41" s="51" t="s">
        <v>36</v>
      </c>
      <c r="J41" s="40" t="s">
        <v>21</v>
      </c>
    </row>
    <row r="42" ht="57.6" spans="1:10">
      <c r="A42" s="55" t="s">
        <v>397</v>
      </c>
      <c r="B42" s="51" t="s">
        <v>274</v>
      </c>
      <c r="C42" s="51" t="s">
        <v>395</v>
      </c>
      <c r="D42" s="51" t="s">
        <v>398</v>
      </c>
      <c r="E42" s="51"/>
      <c r="F42" s="51" t="s">
        <v>260</v>
      </c>
      <c r="G42" s="51" t="s">
        <v>376</v>
      </c>
      <c r="H42" s="51">
        <v>6</v>
      </c>
      <c r="I42" s="51" t="s">
        <v>20</v>
      </c>
      <c r="J42" s="40" t="s">
        <v>21</v>
      </c>
    </row>
    <row r="43" ht="43.2" spans="1:10">
      <c r="A43" s="55" t="s">
        <v>399</v>
      </c>
      <c r="B43" s="51" t="s">
        <v>274</v>
      </c>
      <c r="C43" s="51" t="s">
        <v>395</v>
      </c>
      <c r="D43" s="51" t="s">
        <v>400</v>
      </c>
      <c r="E43" s="51"/>
      <c r="F43" s="51" t="s">
        <v>260</v>
      </c>
      <c r="G43" s="51" t="s">
        <v>376</v>
      </c>
      <c r="H43" s="51">
        <v>18</v>
      </c>
      <c r="I43" s="51" t="s">
        <v>20</v>
      </c>
      <c r="J43" s="40" t="s">
        <v>21</v>
      </c>
    </row>
    <row r="44" ht="72" spans="1:10">
      <c r="A44" s="55" t="s">
        <v>401</v>
      </c>
      <c r="B44" s="51" t="s">
        <v>274</v>
      </c>
      <c r="C44" s="51" t="s">
        <v>402</v>
      </c>
      <c r="D44" s="51" t="s">
        <v>403</v>
      </c>
      <c r="E44" s="51"/>
      <c r="F44" s="51" t="s">
        <v>260</v>
      </c>
      <c r="G44" s="51" t="s">
        <v>376</v>
      </c>
      <c r="H44" s="51">
        <v>93</v>
      </c>
      <c r="I44" s="51" t="s">
        <v>20</v>
      </c>
      <c r="J44" s="40" t="s">
        <v>21</v>
      </c>
    </row>
    <row r="45" ht="57.6" spans="1:10">
      <c r="A45" s="55" t="s">
        <v>404</v>
      </c>
      <c r="B45" s="51" t="s">
        <v>274</v>
      </c>
      <c r="C45" s="51" t="s">
        <v>405</v>
      </c>
      <c r="D45" s="51" t="s">
        <v>406</v>
      </c>
      <c r="E45" s="51"/>
      <c r="F45" s="51" t="s">
        <v>260</v>
      </c>
      <c r="G45" s="51" t="s">
        <v>353</v>
      </c>
      <c r="H45" s="51">
        <v>7</v>
      </c>
      <c r="I45" s="51" t="s">
        <v>27</v>
      </c>
      <c r="J45" s="40" t="s">
        <v>21</v>
      </c>
    </row>
    <row r="46" ht="57.6" spans="1:10">
      <c r="A46" s="55" t="s">
        <v>407</v>
      </c>
      <c r="B46" s="51" t="s">
        <v>274</v>
      </c>
      <c r="C46" s="51" t="s">
        <v>359</v>
      </c>
      <c r="D46" s="51" t="s">
        <v>408</v>
      </c>
      <c r="E46" s="51"/>
      <c r="F46" s="51" t="s">
        <v>260</v>
      </c>
      <c r="G46" s="51" t="s">
        <v>357</v>
      </c>
      <c r="H46" s="51">
        <v>33</v>
      </c>
      <c r="I46" s="51" t="s">
        <v>20</v>
      </c>
      <c r="J46" s="40" t="s">
        <v>21</v>
      </c>
    </row>
    <row r="47" ht="43.2" spans="1:10">
      <c r="A47" s="55" t="s">
        <v>409</v>
      </c>
      <c r="B47" s="51" t="s">
        <v>274</v>
      </c>
      <c r="C47" s="51" t="s">
        <v>359</v>
      </c>
      <c r="D47" s="51" t="s">
        <v>410</v>
      </c>
      <c r="E47" s="51"/>
      <c r="F47" s="51" t="s">
        <v>260</v>
      </c>
      <c r="G47" s="51" t="s">
        <v>287</v>
      </c>
      <c r="H47" s="51">
        <v>106</v>
      </c>
      <c r="I47" s="51" t="s">
        <v>36</v>
      </c>
      <c r="J47" s="40" t="s">
        <v>21</v>
      </c>
    </row>
    <row r="48" spans="1:10">
      <c r="H48">
        <f>SUM(H2:H47)</f>
        <v>1093</v>
      </c>
    </row>
  </sheetData>
  <autoFilter xmlns:etc="http://www.wps.cn/officeDocument/2017/etCustomData" ref="A1:O4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I2"/>
  <sheetViews>
    <sheetView zoomScale="85" zoomScaleNormal="85" workbookViewId="0">
      <selection activeCell="H1" sqref="H1"/>
    </sheetView>
  </sheetViews>
  <sheetFormatPr defaultColWidth="9" defaultRowHeight="14.4" outlineLevelRow="1"/>
  <cols>
    <col min="1" max="1" width="10.8796296296296" customWidth="1"/>
    <col min="2" max="2" width="22.8796296296296" customWidth="1"/>
    <col min="3" max="3" width="20.6296296296296" customWidth="1"/>
    <col min="4" max="4" width="21.25" customWidth="1"/>
    <col min="5" max="5" width="27.3796296296296" customWidth="1"/>
    <col min="6" max="7" width="42.1296296296296" customWidth="1"/>
    <col min="8" max="8" width="21.1296296296296" customWidth="1"/>
    <col min="9" max="9" width="19.25" customWidth="1"/>
  </cols>
  <sheetData>
    <row r="1" ht="17.4" spans="1:9">
      <c r="A1" s="42" t="s">
        <v>411</v>
      </c>
      <c r="B1" s="42" t="s">
        <v>412</v>
      </c>
      <c r="C1" s="42" t="s">
        <v>413</v>
      </c>
      <c r="D1" s="42" t="s">
        <v>414</v>
      </c>
      <c r="E1" s="42" t="s">
        <v>415</v>
      </c>
      <c r="F1" s="42" t="s">
        <v>416</v>
      </c>
      <c r="G1" s="42" t="s">
        <v>417</v>
      </c>
      <c r="H1" s="43" t="s">
        <v>10</v>
      </c>
      <c r="I1" s="43" t="s">
        <v>9</v>
      </c>
    </row>
    <row r="2" ht="72" spans="1:9">
      <c r="A2" s="44">
        <v>1</v>
      </c>
      <c r="B2" s="15" t="s">
        <v>418</v>
      </c>
      <c r="C2" s="15" t="s">
        <v>419</v>
      </c>
      <c r="D2" s="45">
        <v>45916</v>
      </c>
      <c r="E2" s="45">
        <v>45918</v>
      </c>
      <c r="F2" s="15" t="s">
        <v>420</v>
      </c>
      <c r="G2" s="15" t="s">
        <v>421</v>
      </c>
      <c r="H2" s="40" t="s">
        <v>21</v>
      </c>
      <c r="I2" s="15" t="s">
        <v>27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I3"/>
  <sheetViews>
    <sheetView topLeftCell="F1" workbookViewId="0">
      <selection activeCell="I17" sqref="I17"/>
    </sheetView>
  </sheetViews>
  <sheetFormatPr defaultColWidth="9" defaultRowHeight="14.4" outlineLevelRow="2"/>
  <cols>
    <col min="1" max="1" width="10.8796296296296" customWidth="1"/>
    <col min="2" max="2" width="22.8796296296296" customWidth="1"/>
    <col min="3" max="3" width="20.6296296296296" customWidth="1"/>
    <col min="4" max="4" width="27.3796296296296" customWidth="1"/>
    <col min="5" max="6" width="42.1296296296296" customWidth="1"/>
    <col min="7" max="7" width="21.1296296296296" customWidth="1"/>
    <col min="8" max="8" width="22.8796296296296" customWidth="1"/>
    <col min="9" max="9" width="19.25" customWidth="1"/>
  </cols>
  <sheetData>
    <row r="1" ht="17.4" spans="1:9">
      <c r="A1" s="42" t="s">
        <v>411</v>
      </c>
      <c r="B1" s="42" t="s">
        <v>422</v>
      </c>
      <c r="C1" s="42" t="s">
        <v>423</v>
      </c>
      <c r="D1" s="42" t="s">
        <v>424</v>
      </c>
      <c r="E1" s="42" t="s">
        <v>425</v>
      </c>
      <c r="F1" s="42" t="s">
        <v>426</v>
      </c>
      <c r="G1" s="43" t="s">
        <v>10</v>
      </c>
      <c r="H1" s="42" t="s">
        <v>251</v>
      </c>
      <c r="I1" s="43" t="s">
        <v>9</v>
      </c>
    </row>
    <row r="2" ht="43.2" spans="1:9">
      <c r="A2" s="44">
        <v>1</v>
      </c>
      <c r="B2" s="15" t="s">
        <v>427</v>
      </c>
      <c r="C2" s="15" t="s">
        <v>428</v>
      </c>
      <c r="D2" s="45" t="s">
        <v>429</v>
      </c>
      <c r="E2" s="15" t="s">
        <v>430</v>
      </c>
      <c r="F2" s="15" t="s">
        <v>431</v>
      </c>
      <c r="G2" s="40" t="s">
        <v>21</v>
      </c>
      <c r="H2" s="15" t="s">
        <v>323</v>
      </c>
      <c r="I2" s="15" t="s">
        <v>20</v>
      </c>
    </row>
    <row r="3" ht="43.2" spans="1:9">
      <c r="A3" s="44">
        <v>2</v>
      </c>
      <c r="B3" s="15" t="s">
        <v>432</v>
      </c>
      <c r="C3" s="15" t="s">
        <v>433</v>
      </c>
      <c r="D3" s="45" t="s">
        <v>429</v>
      </c>
      <c r="E3" s="15" t="s">
        <v>430</v>
      </c>
      <c r="F3" s="15" t="s">
        <v>434</v>
      </c>
      <c r="G3" s="40" t="s">
        <v>21</v>
      </c>
      <c r="H3" s="15" t="s">
        <v>323</v>
      </c>
      <c r="I3" s="15" t="s">
        <v>27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zoomScale="70" zoomScaleNormal="70" workbookViewId="0">
      <selection activeCell="H4" sqref="H4"/>
    </sheetView>
  </sheetViews>
  <sheetFormatPr defaultColWidth="9" defaultRowHeight="14.4"/>
  <cols>
    <col min="5" max="5" width="14.75" customWidth="1"/>
    <col min="6" max="6" width="21.8796296296296" customWidth="1"/>
    <col min="8" max="8" width="11.5" customWidth="1"/>
    <col min="9" max="9" width="15.5462962962963" customWidth="1"/>
    <col min="10" max="10" width="10.1481481481481" customWidth="1"/>
  </cols>
  <sheetData>
    <row r="1" ht="52.2" spans="1:10">
      <c r="A1" s="10" t="s">
        <v>411</v>
      </c>
      <c r="B1" s="10" t="s">
        <v>435</v>
      </c>
      <c r="C1" s="10" t="s">
        <v>436</v>
      </c>
      <c r="D1" s="10" t="s">
        <v>437</v>
      </c>
      <c r="E1" s="11" t="s">
        <v>438</v>
      </c>
      <c r="F1" s="11" t="s">
        <v>439</v>
      </c>
      <c r="G1" s="11" t="s">
        <v>440</v>
      </c>
      <c r="H1" s="11" t="s">
        <v>441</v>
      </c>
      <c r="I1" s="11" t="s">
        <v>9</v>
      </c>
      <c r="J1" s="11" t="s">
        <v>10</v>
      </c>
    </row>
    <row r="2" ht="72" spans="1:10">
      <c r="A2" s="16">
        <v>1</v>
      </c>
      <c r="B2" s="16" t="s">
        <v>442</v>
      </c>
      <c r="C2" s="16" t="s">
        <v>443</v>
      </c>
      <c r="D2" s="16" t="s">
        <v>19</v>
      </c>
      <c r="E2" s="24" t="s">
        <v>444</v>
      </c>
      <c r="F2" s="24" t="s">
        <v>445</v>
      </c>
      <c r="G2" s="38" t="s">
        <v>192</v>
      </c>
      <c r="H2" s="38"/>
      <c r="I2" s="16" t="s">
        <v>36</v>
      </c>
      <c r="J2" s="40" t="s">
        <v>21</v>
      </c>
    </row>
    <row r="3" ht="72" spans="1:10">
      <c r="A3" s="16">
        <v>2</v>
      </c>
      <c r="B3" s="16" t="s">
        <v>446</v>
      </c>
      <c r="C3" s="16" t="s">
        <v>443</v>
      </c>
      <c r="D3" s="16" t="s">
        <v>19</v>
      </c>
      <c r="E3" s="24" t="s">
        <v>447</v>
      </c>
      <c r="F3" s="24" t="s">
        <v>448</v>
      </c>
      <c r="G3" s="38" t="s">
        <v>192</v>
      </c>
      <c r="H3" s="38"/>
      <c r="I3" s="16" t="s">
        <v>36</v>
      </c>
      <c r="J3" s="40" t="s">
        <v>21</v>
      </c>
    </row>
    <row r="4" ht="72" spans="1:10">
      <c r="A4" s="16">
        <v>3</v>
      </c>
      <c r="B4" s="16" t="s">
        <v>449</v>
      </c>
      <c r="C4" s="16" t="s">
        <v>443</v>
      </c>
      <c r="D4" s="16" t="s">
        <v>19</v>
      </c>
      <c r="E4" s="24" t="s">
        <v>450</v>
      </c>
      <c r="F4" s="24" t="s">
        <v>451</v>
      </c>
      <c r="G4" s="38" t="s">
        <v>192</v>
      </c>
      <c r="H4" s="38"/>
      <c r="I4" s="16" t="s">
        <v>36</v>
      </c>
      <c r="J4" s="40" t="s">
        <v>21</v>
      </c>
    </row>
    <row r="5" ht="72" spans="1:10">
      <c r="A5" s="16">
        <v>4</v>
      </c>
      <c r="B5" s="16" t="s">
        <v>452</v>
      </c>
      <c r="C5" s="16" t="s">
        <v>443</v>
      </c>
      <c r="D5" s="16" t="s">
        <v>19</v>
      </c>
      <c r="E5" s="24" t="s">
        <v>453</v>
      </c>
      <c r="F5" s="24" t="s">
        <v>454</v>
      </c>
      <c r="G5" s="38" t="s">
        <v>192</v>
      </c>
      <c r="H5" s="38"/>
      <c r="I5" s="16" t="s">
        <v>27</v>
      </c>
      <c r="J5" s="40" t="s">
        <v>21</v>
      </c>
    </row>
    <row r="6" ht="115.2" spans="1:10">
      <c r="A6" s="16">
        <v>5</v>
      </c>
      <c r="B6" s="16" t="s">
        <v>455</v>
      </c>
      <c r="C6" s="16" t="s">
        <v>443</v>
      </c>
      <c r="D6" s="16" t="s">
        <v>19</v>
      </c>
      <c r="E6" s="24" t="s">
        <v>456</v>
      </c>
      <c r="F6" s="24" t="s">
        <v>457</v>
      </c>
      <c r="G6" s="38" t="s">
        <v>458</v>
      </c>
      <c r="H6" s="38"/>
      <c r="I6" s="16" t="s">
        <v>27</v>
      </c>
      <c r="J6" s="40" t="s">
        <v>21</v>
      </c>
    </row>
    <row r="7" ht="72" spans="1:10">
      <c r="A7" s="16">
        <v>6</v>
      </c>
      <c r="B7" s="16" t="s">
        <v>459</v>
      </c>
      <c r="C7" s="16" t="s">
        <v>443</v>
      </c>
      <c r="D7" s="16" t="s">
        <v>19</v>
      </c>
      <c r="E7" s="24" t="s">
        <v>460</v>
      </c>
      <c r="F7" s="24" t="s">
        <v>461</v>
      </c>
      <c r="G7" s="38" t="s">
        <v>192</v>
      </c>
      <c r="H7" s="24">
        <v>45706</v>
      </c>
      <c r="I7" s="38" t="s">
        <v>20</v>
      </c>
      <c r="J7" s="40" t="s">
        <v>21</v>
      </c>
    </row>
    <row r="8" ht="72" spans="1:10">
      <c r="A8" s="16">
        <v>7</v>
      </c>
      <c r="B8" s="16" t="s">
        <v>462</v>
      </c>
      <c r="C8" s="16" t="s">
        <v>443</v>
      </c>
      <c r="D8" s="16" t="s">
        <v>19</v>
      </c>
      <c r="E8" s="24" t="s">
        <v>463</v>
      </c>
      <c r="F8" s="24" t="s">
        <v>464</v>
      </c>
      <c r="G8" s="38" t="s">
        <v>192</v>
      </c>
      <c r="H8" s="38"/>
      <c r="I8" s="16" t="s">
        <v>20</v>
      </c>
      <c r="J8" s="40" t="s">
        <v>21</v>
      </c>
    </row>
    <row r="9" ht="100.8" spans="1:10">
      <c r="A9" s="16">
        <v>8</v>
      </c>
      <c r="B9" s="16" t="s">
        <v>465</v>
      </c>
      <c r="C9" s="16" t="s">
        <v>443</v>
      </c>
      <c r="D9" s="16" t="s">
        <v>19</v>
      </c>
      <c r="E9" s="24" t="s">
        <v>466</v>
      </c>
      <c r="F9" s="24" t="s">
        <v>467</v>
      </c>
      <c r="G9" s="38" t="s">
        <v>468</v>
      </c>
      <c r="H9" s="41">
        <v>45960</v>
      </c>
      <c r="I9" s="28" t="s">
        <v>20</v>
      </c>
      <c r="J9" s="40" t="s">
        <v>21</v>
      </c>
    </row>
  </sheetData>
  <autoFilter xmlns:etc="http://www.wps.cn/officeDocument/2017/etCustomData" ref="A1:I9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10"/>
  <dimension ref="A1:O19"/>
  <sheetViews>
    <sheetView workbookViewId="0">
      <selection activeCell="J194" sqref="J194"/>
    </sheetView>
  </sheetViews>
  <sheetFormatPr defaultColWidth="9" defaultRowHeight="14.4"/>
  <cols>
    <col min="2" max="2" width="25" style="3" customWidth="1"/>
    <col min="3" max="3" width="14.8796296296296" style="4" customWidth="1"/>
    <col min="4" max="5" width="9" style="4"/>
    <col min="6" max="6" width="11.5" style="4" customWidth="1"/>
    <col min="7" max="7" width="10.8796296296296" style="4" customWidth="1"/>
    <col min="8" max="8" width="34.75" style="5" customWidth="1"/>
    <col min="9" max="9" width="26.8796296296296" style="3" customWidth="1"/>
    <col min="10" max="10" width="26" style="3" customWidth="1"/>
    <col min="11" max="11" width="39.3796296296296" style="6" customWidth="1"/>
    <col min="13" max="13" width="9" style="6"/>
  </cols>
  <sheetData>
    <row r="1" ht="39.95" customHeight="1" spans="1:15">
      <c r="A1" s="7" t="s">
        <v>469</v>
      </c>
      <c r="B1" s="8"/>
      <c r="C1" s="8"/>
      <c r="D1" s="8"/>
      <c r="E1" s="8"/>
      <c r="F1" s="8"/>
      <c r="G1" s="8"/>
      <c r="H1" s="9"/>
      <c r="I1" s="8"/>
      <c r="J1" s="8"/>
      <c r="K1" s="8"/>
    </row>
    <row r="2" ht="27" customHeight="1" spans="1:15">
      <c r="A2" s="10" t="s">
        <v>411</v>
      </c>
      <c r="B2" s="10" t="s">
        <v>435</v>
      </c>
      <c r="C2" s="10" t="s">
        <v>470</v>
      </c>
      <c r="D2" s="10" t="s">
        <v>436</v>
      </c>
      <c r="E2" s="10" t="s">
        <v>437</v>
      </c>
      <c r="F2" s="11" t="s">
        <v>471</v>
      </c>
      <c r="G2" s="11" t="s">
        <v>4</v>
      </c>
      <c r="H2" s="11" t="s">
        <v>7</v>
      </c>
      <c r="I2" s="11" t="s">
        <v>251</v>
      </c>
      <c r="J2" s="11" t="s">
        <v>472</v>
      </c>
      <c r="K2" s="11" t="s">
        <v>473</v>
      </c>
      <c r="L2" s="12" t="s">
        <v>474</v>
      </c>
      <c r="M2" s="13" t="s">
        <v>475</v>
      </c>
      <c r="N2" s="12" t="s">
        <v>476</v>
      </c>
      <c r="O2" s="12" t="s">
        <v>477</v>
      </c>
    </row>
    <row r="3" s="1" customFormat="1" ht="32.1" customHeight="1" spans="1:15">
      <c r="A3" s="14">
        <v>59</v>
      </c>
      <c r="B3" s="16" t="s">
        <v>105</v>
      </c>
      <c r="C3" s="69" t="s">
        <v>106</v>
      </c>
      <c r="D3" s="16" t="s">
        <v>478</v>
      </c>
      <c r="E3" s="17" t="s">
        <v>19</v>
      </c>
      <c r="F3" s="18">
        <v>43913</v>
      </c>
      <c r="G3" s="24">
        <v>45034</v>
      </c>
      <c r="H3" s="21" t="s">
        <v>108</v>
      </c>
      <c r="I3" s="25" t="s">
        <v>479</v>
      </c>
      <c r="J3" s="21" t="s">
        <v>78</v>
      </c>
      <c r="K3" s="22" t="s">
        <v>480</v>
      </c>
      <c r="L3" s="23"/>
      <c r="M3" s="23" t="s">
        <v>481</v>
      </c>
      <c r="N3" s="23" t="s">
        <v>482</v>
      </c>
      <c r="O3" s="12" t="s">
        <v>483</v>
      </c>
    </row>
    <row r="4" s="1" customFormat="1" ht="32.1" customHeight="1" spans="1:15">
      <c r="A4" s="14">
        <v>60</v>
      </c>
      <c r="B4" s="16" t="s">
        <v>109</v>
      </c>
      <c r="C4" s="69" t="s">
        <v>110</v>
      </c>
      <c r="D4" s="16" t="s">
        <v>478</v>
      </c>
      <c r="E4" s="17" t="s">
        <v>19</v>
      </c>
      <c r="F4" s="18">
        <v>43931</v>
      </c>
      <c r="G4" s="24">
        <v>45083</v>
      </c>
      <c r="H4" s="21" t="s">
        <v>112</v>
      </c>
      <c r="I4" s="25" t="s">
        <v>479</v>
      </c>
      <c r="J4" s="21" t="s">
        <v>78</v>
      </c>
      <c r="K4" s="22" t="s">
        <v>480</v>
      </c>
      <c r="L4" s="23"/>
      <c r="M4" s="23" t="s">
        <v>481</v>
      </c>
      <c r="N4" s="23" t="s">
        <v>482</v>
      </c>
      <c r="O4" s="12" t="s">
        <v>483</v>
      </c>
    </row>
    <row r="5" s="2" customFormat="1" ht="32.1" customHeight="1" spans="1:15">
      <c r="A5" s="29">
        <v>61</v>
      </c>
      <c r="B5" s="30" t="s">
        <v>484</v>
      </c>
      <c r="C5" s="70" t="s">
        <v>485</v>
      </c>
      <c r="D5" s="32" t="s">
        <v>478</v>
      </c>
      <c r="E5" s="33" t="s">
        <v>486</v>
      </c>
      <c r="F5" s="34">
        <v>43952</v>
      </c>
      <c r="G5" s="34"/>
      <c r="H5" s="35" t="s">
        <v>487</v>
      </c>
      <c r="I5" s="35" t="s">
        <v>488</v>
      </c>
      <c r="J5" s="35" t="s">
        <v>192</v>
      </c>
      <c r="K5" s="35"/>
      <c r="L5" s="35" t="s">
        <v>489</v>
      </c>
      <c r="M5" s="35"/>
      <c r="N5" s="35"/>
      <c r="O5" s="36" t="s">
        <v>483</v>
      </c>
    </row>
    <row r="6" s="2" customFormat="1" ht="32.1" customHeight="1" spans="1:15">
      <c r="A6" s="29">
        <v>62</v>
      </c>
      <c r="B6" s="30" t="s">
        <v>490</v>
      </c>
      <c r="C6" s="70" t="s">
        <v>491</v>
      </c>
      <c r="D6" s="32" t="s">
        <v>478</v>
      </c>
      <c r="E6" s="33" t="s">
        <v>486</v>
      </c>
      <c r="F6" s="34">
        <v>43960</v>
      </c>
      <c r="G6" s="34"/>
      <c r="H6" s="35" t="s">
        <v>492</v>
      </c>
      <c r="I6" s="35" t="s">
        <v>488</v>
      </c>
      <c r="J6" s="35" t="s">
        <v>192</v>
      </c>
      <c r="K6" s="35"/>
      <c r="L6" s="35" t="s">
        <v>489</v>
      </c>
      <c r="M6" s="35"/>
      <c r="N6" s="35"/>
      <c r="O6" s="36" t="s">
        <v>483</v>
      </c>
    </row>
    <row r="7" ht="32.1" customHeight="1" spans="1:15">
      <c r="A7" s="14">
        <v>63</v>
      </c>
      <c r="B7" s="16" t="s">
        <v>113</v>
      </c>
      <c r="C7" s="69" t="s">
        <v>114</v>
      </c>
      <c r="D7" s="16" t="s">
        <v>478</v>
      </c>
      <c r="E7" s="17" t="s">
        <v>19</v>
      </c>
      <c r="F7" s="18">
        <v>43976</v>
      </c>
      <c r="G7" s="18">
        <v>45265</v>
      </c>
      <c r="H7" s="21" t="s">
        <v>116</v>
      </c>
      <c r="I7" s="25" t="s">
        <v>493</v>
      </c>
      <c r="J7" s="21" t="s">
        <v>78</v>
      </c>
      <c r="K7" s="13"/>
      <c r="L7" s="12"/>
      <c r="M7" s="12"/>
      <c r="N7" s="23" t="s">
        <v>482</v>
      </c>
      <c r="O7" s="12" t="s">
        <v>483</v>
      </c>
    </row>
    <row r="8" s="1" customFormat="1" ht="32.1" customHeight="1" spans="1:15">
      <c r="A8" s="14">
        <v>64</v>
      </c>
      <c r="B8" s="16" t="s">
        <v>494</v>
      </c>
      <c r="C8" s="69" t="s">
        <v>495</v>
      </c>
      <c r="D8" s="16" t="s">
        <v>216</v>
      </c>
      <c r="E8" s="17" t="s">
        <v>19</v>
      </c>
      <c r="F8" s="18">
        <v>44055</v>
      </c>
      <c r="G8" s="18">
        <v>44232</v>
      </c>
      <c r="H8" s="37" t="s">
        <v>496</v>
      </c>
      <c r="I8" s="25"/>
      <c r="J8" s="37" t="s">
        <v>78</v>
      </c>
      <c r="K8" s="22"/>
      <c r="L8" s="23"/>
      <c r="M8" s="23"/>
      <c r="N8" s="23" t="s">
        <v>482</v>
      </c>
      <c r="O8" s="23" t="s">
        <v>483</v>
      </c>
    </row>
    <row r="9" s="1" customFormat="1" ht="32.1" customHeight="1" spans="1:15">
      <c r="A9" s="14">
        <v>65</v>
      </c>
      <c r="B9" s="38" t="s">
        <v>497</v>
      </c>
      <c r="C9" s="39" t="s">
        <v>498</v>
      </c>
      <c r="D9" s="16" t="s">
        <v>478</v>
      </c>
      <c r="E9" s="17" t="s">
        <v>486</v>
      </c>
      <c r="F9" s="18">
        <v>44055</v>
      </c>
      <c r="G9" s="24"/>
      <c r="H9" s="21" t="s">
        <v>499</v>
      </c>
      <c r="I9" s="25" t="s">
        <v>500</v>
      </c>
      <c r="J9" s="21" t="s">
        <v>78</v>
      </c>
      <c r="K9" s="23"/>
      <c r="L9" s="23"/>
      <c r="M9" s="23" t="s">
        <v>501</v>
      </c>
      <c r="N9" s="23" t="s">
        <v>502</v>
      </c>
      <c r="O9" s="12" t="s">
        <v>483</v>
      </c>
    </row>
    <row r="10" s="1" customFormat="1" ht="32.1" customHeight="1" spans="1:15">
      <c r="A10" s="14">
        <v>66</v>
      </c>
      <c r="B10" s="38" t="s">
        <v>80</v>
      </c>
      <c r="C10" s="39" t="s">
        <v>81</v>
      </c>
      <c r="D10" s="16" t="s">
        <v>478</v>
      </c>
      <c r="E10" s="17" t="s">
        <v>19</v>
      </c>
      <c r="F10" s="18">
        <v>44055</v>
      </c>
      <c r="G10" s="24">
        <v>45429</v>
      </c>
      <c r="H10" s="21" t="s">
        <v>83</v>
      </c>
      <c r="I10" s="25" t="s">
        <v>503</v>
      </c>
      <c r="J10" s="21" t="s">
        <v>78</v>
      </c>
      <c r="K10" s="22"/>
      <c r="L10" s="23"/>
      <c r="M10" s="23" t="s">
        <v>501</v>
      </c>
      <c r="N10" s="23" t="s">
        <v>482</v>
      </c>
      <c r="O10" s="12" t="s">
        <v>483</v>
      </c>
    </row>
    <row r="11" s="1" customFormat="1" ht="32.1" customHeight="1" spans="1:15">
      <c r="A11" s="14">
        <v>67</v>
      </c>
      <c r="B11" s="15" t="s">
        <v>504</v>
      </c>
      <c r="C11" s="69" t="s">
        <v>505</v>
      </c>
      <c r="D11" s="16" t="s">
        <v>478</v>
      </c>
      <c r="E11" s="17" t="s">
        <v>19</v>
      </c>
      <c r="F11" s="18">
        <v>44060</v>
      </c>
      <c r="G11" s="24">
        <v>44670</v>
      </c>
      <c r="H11" s="21" t="s">
        <v>506</v>
      </c>
      <c r="I11" s="2" t="s">
        <v>488</v>
      </c>
      <c r="J11" s="21" t="s">
        <v>78</v>
      </c>
      <c r="K11" s="22"/>
      <c r="L11" s="23"/>
      <c r="M11" s="23" t="s">
        <v>507</v>
      </c>
      <c r="N11" s="23" t="s">
        <v>482</v>
      </c>
      <c r="O11" s="12" t="s">
        <v>483</v>
      </c>
    </row>
    <row r="12" s="1" customFormat="1" ht="32.1" customHeight="1" spans="1:15">
      <c r="A12" s="14">
        <v>68</v>
      </c>
      <c r="B12" s="15" t="s">
        <v>508</v>
      </c>
      <c r="C12" s="69" t="s">
        <v>509</v>
      </c>
      <c r="D12" s="16" t="s">
        <v>478</v>
      </c>
      <c r="E12" s="17" t="s">
        <v>486</v>
      </c>
      <c r="F12" s="18">
        <v>44068</v>
      </c>
      <c r="G12" s="24"/>
      <c r="H12" s="21" t="s">
        <v>510</v>
      </c>
      <c r="I12" s="25" t="s">
        <v>479</v>
      </c>
      <c r="J12" s="21" t="s">
        <v>78</v>
      </c>
      <c r="K12" s="23"/>
      <c r="L12" s="23"/>
      <c r="M12" s="23" t="s">
        <v>507</v>
      </c>
      <c r="N12" s="23" t="s">
        <v>502</v>
      </c>
      <c r="O12" s="12" t="s">
        <v>483</v>
      </c>
    </row>
    <row r="13" s="1" customFormat="1" ht="32.1" customHeight="1" spans="1:15">
      <c r="A13" s="14">
        <v>69</v>
      </c>
      <c r="B13" s="16" t="s">
        <v>117</v>
      </c>
      <c r="C13" s="69" t="s">
        <v>118</v>
      </c>
      <c r="D13" s="16" t="s">
        <v>478</v>
      </c>
      <c r="E13" s="17" t="s">
        <v>19</v>
      </c>
      <c r="F13" s="24">
        <v>44077</v>
      </c>
      <c r="G13" s="24">
        <v>44771</v>
      </c>
      <c r="H13" s="21" t="s">
        <v>120</v>
      </c>
      <c r="I13" s="25" t="s">
        <v>500</v>
      </c>
      <c r="J13" s="21" t="s">
        <v>78</v>
      </c>
      <c r="K13" s="22"/>
      <c r="L13" s="23"/>
      <c r="M13" s="23" t="s">
        <v>501</v>
      </c>
      <c r="N13" s="23" t="s">
        <v>482</v>
      </c>
      <c r="O13" s="12" t="s">
        <v>483</v>
      </c>
    </row>
    <row r="14" s="1" customFormat="1" ht="27" customHeight="1" spans="1:15">
      <c r="A14" s="14">
        <v>70</v>
      </c>
      <c r="B14" s="16" t="s">
        <v>217</v>
      </c>
      <c r="C14" s="68" t="s">
        <v>218</v>
      </c>
      <c r="D14" s="14" t="s">
        <v>216</v>
      </c>
      <c r="E14" s="16" t="s">
        <v>19</v>
      </c>
      <c r="F14" s="18">
        <v>44096</v>
      </c>
      <c r="G14" s="17">
        <v>44327</v>
      </c>
      <c r="H14" s="37" t="s">
        <v>221</v>
      </c>
      <c r="I14" s="25" t="s">
        <v>493</v>
      </c>
      <c r="J14" s="37" t="s">
        <v>220</v>
      </c>
      <c r="K14" s="22"/>
      <c r="L14" s="23"/>
      <c r="M14" s="22"/>
      <c r="N14" s="23" t="s">
        <v>482</v>
      </c>
      <c r="O14" s="23" t="s">
        <v>511</v>
      </c>
    </row>
    <row r="15" s="1" customFormat="1" ht="32.1" customHeight="1" spans="1:15">
      <c r="A15" s="14">
        <v>71</v>
      </c>
      <c r="B15" s="15" t="s">
        <v>512</v>
      </c>
      <c r="C15" s="68" t="s">
        <v>513</v>
      </c>
      <c r="D15" s="14" t="s">
        <v>478</v>
      </c>
      <c r="E15" s="16" t="s">
        <v>19</v>
      </c>
      <c r="F15" s="18">
        <v>44133</v>
      </c>
      <c r="G15" s="17">
        <v>44467</v>
      </c>
      <c r="H15" s="21" t="s">
        <v>514</v>
      </c>
      <c r="I15" s="25" t="s">
        <v>500</v>
      </c>
      <c r="J15" s="21" t="s">
        <v>78</v>
      </c>
      <c r="K15" s="22"/>
      <c r="L15" s="23"/>
      <c r="M15" s="23" t="s">
        <v>507</v>
      </c>
      <c r="N15" s="23" t="s">
        <v>482</v>
      </c>
      <c r="O15" s="12" t="s">
        <v>483</v>
      </c>
    </row>
    <row r="16" s="1" customFormat="1" ht="32.1" customHeight="1" spans="1:15">
      <c r="A16" s="14">
        <v>72</v>
      </c>
      <c r="B16" s="15" t="s">
        <v>121</v>
      </c>
      <c r="C16" s="69" t="s">
        <v>122</v>
      </c>
      <c r="D16" s="16" t="s">
        <v>478</v>
      </c>
      <c r="E16" s="17" t="s">
        <v>19</v>
      </c>
      <c r="F16" s="18">
        <v>44133</v>
      </c>
      <c r="G16" s="18">
        <v>44939</v>
      </c>
      <c r="H16" s="21" t="s">
        <v>124</v>
      </c>
      <c r="I16" s="25" t="s">
        <v>515</v>
      </c>
      <c r="J16" s="21" t="s">
        <v>78</v>
      </c>
      <c r="K16" s="13" t="s">
        <v>516</v>
      </c>
      <c r="L16" s="23"/>
      <c r="M16" s="23" t="s">
        <v>507</v>
      </c>
      <c r="N16" s="23" t="s">
        <v>482</v>
      </c>
      <c r="O16" s="12" t="s">
        <v>483</v>
      </c>
    </row>
    <row r="17" s="1" customFormat="1" ht="32.1" customHeight="1" spans="1:15">
      <c r="A17" s="14">
        <v>73</v>
      </c>
      <c r="B17" s="15" t="s">
        <v>517</v>
      </c>
      <c r="C17" s="69" t="s">
        <v>518</v>
      </c>
      <c r="D17" s="14" t="s">
        <v>478</v>
      </c>
      <c r="E17" s="16" t="s">
        <v>19</v>
      </c>
      <c r="F17" s="18">
        <v>44158</v>
      </c>
      <c r="G17" s="17">
        <v>44278</v>
      </c>
      <c r="H17" s="21" t="s">
        <v>514</v>
      </c>
      <c r="I17" s="25" t="s">
        <v>500</v>
      </c>
      <c r="J17" s="21" t="s">
        <v>78</v>
      </c>
      <c r="K17" s="22"/>
      <c r="L17" s="23"/>
      <c r="M17" s="23" t="s">
        <v>507</v>
      </c>
      <c r="N17" s="23" t="s">
        <v>482</v>
      </c>
      <c r="O17" s="12" t="s">
        <v>483</v>
      </c>
    </row>
    <row r="18" s="1" customFormat="1" ht="32.1" customHeight="1" spans="1:15">
      <c r="A18" s="14">
        <v>74</v>
      </c>
      <c r="B18" s="15" t="s">
        <v>519</v>
      </c>
      <c r="C18" s="69" t="s">
        <v>520</v>
      </c>
      <c r="D18" s="16" t="s">
        <v>478</v>
      </c>
      <c r="E18" s="17" t="s">
        <v>486</v>
      </c>
      <c r="F18" s="18">
        <v>44158</v>
      </c>
      <c r="G18" s="24"/>
      <c r="H18" s="21" t="s">
        <v>514</v>
      </c>
      <c r="I18" s="25" t="s">
        <v>500</v>
      </c>
      <c r="J18" s="21" t="s">
        <v>78</v>
      </c>
      <c r="K18" s="23"/>
      <c r="L18" s="23"/>
      <c r="M18" s="23" t="s">
        <v>507</v>
      </c>
      <c r="N18" s="23" t="s">
        <v>502</v>
      </c>
      <c r="O18" s="12" t="s">
        <v>483</v>
      </c>
    </row>
    <row r="19" ht="32.1" customHeight="1" spans="1:15">
      <c r="A19" s="14">
        <v>75</v>
      </c>
      <c r="B19" s="15" t="s">
        <v>521</v>
      </c>
      <c r="C19" s="69" t="s">
        <v>522</v>
      </c>
      <c r="D19" s="16" t="s">
        <v>478</v>
      </c>
      <c r="E19" s="17" t="s">
        <v>19</v>
      </c>
      <c r="F19" s="18">
        <v>44183</v>
      </c>
      <c r="G19" s="18">
        <v>45426</v>
      </c>
      <c r="H19" s="21" t="s">
        <v>523</v>
      </c>
      <c r="I19" s="25" t="s">
        <v>524</v>
      </c>
      <c r="J19" s="21" t="s">
        <v>78</v>
      </c>
      <c r="K19" s="13"/>
      <c r="L19" s="12"/>
      <c r="M19" s="12" t="s">
        <v>501</v>
      </c>
      <c r="N19" s="23" t="s">
        <v>482</v>
      </c>
      <c r="O19" s="12" t="s">
        <v>483</v>
      </c>
    </row>
  </sheetData>
  <mergeCells count="1">
    <mergeCell ref="A1:K1"/>
  </mergeCells>
  <hyperlinks>
    <hyperlink ref="J5" r:id="rId1" display="国网江西省电力有限公司经济技术研究院"/>
    <hyperlink ref="J6" r:id="rId1" display="国网江西省电力有限公司经济技术研究院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11"/>
  <dimension ref="A1:O9"/>
  <sheetViews>
    <sheetView workbookViewId="0">
      <selection activeCell="J194" sqref="J194"/>
    </sheetView>
  </sheetViews>
  <sheetFormatPr defaultColWidth="9" defaultRowHeight="14.4"/>
  <cols>
    <col min="2" max="2" width="23.1296296296296" style="3" customWidth="1"/>
    <col min="3" max="3" width="14.8796296296296" style="4" customWidth="1"/>
    <col min="4" max="5" width="9" style="4"/>
    <col min="6" max="7" width="11.5" style="4" customWidth="1"/>
    <col min="8" max="8" width="48" style="5" customWidth="1"/>
    <col min="9" max="9" width="23.1296296296296" style="3" customWidth="1"/>
    <col min="10" max="10" width="32.5" style="3" customWidth="1"/>
    <col min="11" max="11" width="26.25" style="6" customWidth="1"/>
    <col min="13" max="13" width="9" style="6"/>
  </cols>
  <sheetData>
    <row r="1" ht="39.95" customHeight="1" spans="1:15">
      <c r="A1" s="7" t="s">
        <v>469</v>
      </c>
      <c r="B1" s="8"/>
      <c r="C1" s="8"/>
      <c r="D1" s="8"/>
      <c r="E1" s="8"/>
      <c r="F1" s="8"/>
      <c r="G1" s="8"/>
      <c r="H1" s="9"/>
      <c r="I1" s="8"/>
      <c r="J1" s="8"/>
      <c r="K1" s="8"/>
    </row>
    <row r="2" ht="27" customHeight="1" spans="1:15">
      <c r="A2" s="10" t="s">
        <v>411</v>
      </c>
      <c r="B2" s="10" t="s">
        <v>435</v>
      </c>
      <c r="C2" s="10" t="s">
        <v>470</v>
      </c>
      <c r="D2" s="10" t="s">
        <v>436</v>
      </c>
      <c r="E2" s="10" t="s">
        <v>437</v>
      </c>
      <c r="F2" s="11" t="s">
        <v>471</v>
      </c>
      <c r="G2" s="11" t="s">
        <v>4</v>
      </c>
      <c r="H2" s="11" t="s">
        <v>7</v>
      </c>
      <c r="I2" s="11" t="s">
        <v>251</v>
      </c>
      <c r="J2" s="11" t="s">
        <v>472</v>
      </c>
      <c r="K2" s="11" t="s">
        <v>473</v>
      </c>
      <c r="L2" s="12" t="s">
        <v>474</v>
      </c>
      <c r="M2" s="13" t="s">
        <v>475</v>
      </c>
      <c r="N2" s="12" t="s">
        <v>476</v>
      </c>
      <c r="O2" s="12" t="s">
        <v>477</v>
      </c>
    </row>
    <row r="3" s="1" customFormat="1" ht="32.1" customHeight="1" spans="1:15">
      <c r="A3" s="14">
        <v>76</v>
      </c>
      <c r="B3" s="15" t="s">
        <v>525</v>
      </c>
      <c r="C3" s="69" t="s">
        <v>526</v>
      </c>
      <c r="D3" s="14" t="s">
        <v>478</v>
      </c>
      <c r="E3" s="16" t="s">
        <v>486</v>
      </c>
      <c r="F3" s="17">
        <v>44300</v>
      </c>
      <c r="G3" s="17"/>
      <c r="H3" s="21" t="s">
        <v>527</v>
      </c>
      <c r="I3" s="25" t="s">
        <v>528</v>
      </c>
      <c r="J3" s="21" t="s">
        <v>78</v>
      </c>
      <c r="K3" s="23"/>
      <c r="L3" s="23"/>
      <c r="M3" s="23" t="s">
        <v>507</v>
      </c>
      <c r="N3" s="23" t="s">
        <v>502</v>
      </c>
      <c r="O3" s="12" t="s">
        <v>483</v>
      </c>
    </row>
    <row r="4" s="1" customFormat="1" ht="32.1" customHeight="1" spans="1:15">
      <c r="A4" s="14">
        <v>77</v>
      </c>
      <c r="B4" s="15" t="s">
        <v>529</v>
      </c>
      <c r="C4" s="14" t="s">
        <v>530</v>
      </c>
      <c r="D4" s="16" t="s">
        <v>478</v>
      </c>
      <c r="E4" s="17" t="s">
        <v>19</v>
      </c>
      <c r="F4" s="18">
        <v>44312</v>
      </c>
      <c r="G4" s="24">
        <v>44820</v>
      </c>
      <c r="H4" s="21" t="s">
        <v>531</v>
      </c>
      <c r="I4" s="25" t="s">
        <v>532</v>
      </c>
      <c r="J4" s="21" t="s">
        <v>533</v>
      </c>
      <c r="K4" s="22"/>
      <c r="L4" s="23"/>
      <c r="M4" s="23" t="s">
        <v>534</v>
      </c>
      <c r="N4" s="23" t="s">
        <v>482</v>
      </c>
      <c r="O4" s="12" t="s">
        <v>483</v>
      </c>
    </row>
    <row r="5" ht="32.1" customHeight="1" spans="1:15">
      <c r="A5" s="14">
        <v>78</v>
      </c>
      <c r="B5" s="15" t="s">
        <v>535</v>
      </c>
      <c r="C5" s="69" t="s">
        <v>536</v>
      </c>
      <c r="D5" s="16" t="s">
        <v>216</v>
      </c>
      <c r="E5" s="17" t="s">
        <v>19</v>
      </c>
      <c r="F5" s="18">
        <v>44365</v>
      </c>
      <c r="G5" s="18">
        <v>44575</v>
      </c>
      <c r="H5" s="21" t="s">
        <v>537</v>
      </c>
      <c r="I5" s="20" t="s">
        <v>538</v>
      </c>
      <c r="J5" s="21" t="s">
        <v>220</v>
      </c>
      <c r="K5" s="13"/>
      <c r="L5" s="12"/>
      <c r="M5" s="12" t="s">
        <v>507</v>
      </c>
      <c r="N5" s="12"/>
      <c r="O5" s="12" t="s">
        <v>511</v>
      </c>
    </row>
    <row r="6" s="1" customFormat="1" ht="32.1" customHeight="1" spans="1:15">
      <c r="A6" s="14">
        <v>79</v>
      </c>
      <c r="B6" s="15" t="s">
        <v>539</v>
      </c>
      <c r="C6" s="68" t="s">
        <v>540</v>
      </c>
      <c r="D6" s="14" t="s">
        <v>478</v>
      </c>
      <c r="E6" s="16" t="s">
        <v>19</v>
      </c>
      <c r="F6" s="18">
        <v>44438</v>
      </c>
      <c r="G6" s="17">
        <v>44540</v>
      </c>
      <c r="H6" s="21" t="s">
        <v>541</v>
      </c>
      <c r="I6" s="25" t="s">
        <v>259</v>
      </c>
      <c r="J6" s="21" t="s">
        <v>78</v>
      </c>
      <c r="K6" s="22" t="s">
        <v>542</v>
      </c>
      <c r="L6" s="23"/>
      <c r="M6" s="23" t="s">
        <v>507</v>
      </c>
      <c r="N6" s="23" t="s">
        <v>482</v>
      </c>
      <c r="O6" s="12" t="s">
        <v>483</v>
      </c>
    </row>
    <row r="7" s="1" customFormat="1" ht="32.1" customHeight="1" spans="1:15">
      <c r="A7" s="14">
        <v>80</v>
      </c>
      <c r="B7" s="15" t="s">
        <v>543</v>
      </c>
      <c r="C7" s="69" t="s">
        <v>544</v>
      </c>
      <c r="D7" s="14" t="s">
        <v>478</v>
      </c>
      <c r="E7" s="16" t="s">
        <v>486</v>
      </c>
      <c r="F7" s="18">
        <v>44478</v>
      </c>
      <c r="G7" s="17"/>
      <c r="H7" s="21" t="s">
        <v>545</v>
      </c>
      <c r="I7" s="25" t="s">
        <v>266</v>
      </c>
      <c r="J7" s="21" t="s">
        <v>128</v>
      </c>
      <c r="K7" s="23"/>
      <c r="L7" s="23"/>
      <c r="M7" s="23" t="s">
        <v>507</v>
      </c>
      <c r="N7" s="23" t="s">
        <v>502</v>
      </c>
      <c r="O7" s="12" t="s">
        <v>483</v>
      </c>
    </row>
    <row r="8" s="1" customFormat="1" ht="32.1" customHeight="1" spans="1:15">
      <c r="A8" s="14">
        <v>81</v>
      </c>
      <c r="B8" s="15" t="s">
        <v>125</v>
      </c>
      <c r="C8" s="69" t="s">
        <v>126</v>
      </c>
      <c r="D8" s="14" t="s">
        <v>478</v>
      </c>
      <c r="E8" s="16" t="s">
        <v>19</v>
      </c>
      <c r="F8" s="18">
        <v>44478</v>
      </c>
      <c r="G8" s="17">
        <v>45636</v>
      </c>
      <c r="H8" s="37" t="s">
        <v>129</v>
      </c>
      <c r="I8" s="25" t="s">
        <v>266</v>
      </c>
      <c r="J8" s="37" t="s">
        <v>128</v>
      </c>
      <c r="K8" s="22"/>
      <c r="L8" s="23"/>
      <c r="M8" s="23" t="s">
        <v>507</v>
      </c>
      <c r="N8" s="23" t="s">
        <v>482</v>
      </c>
      <c r="O8" s="23" t="s">
        <v>483</v>
      </c>
    </row>
    <row r="9" s="1" customFormat="1" ht="32.1" customHeight="1" spans="1:15">
      <c r="A9" s="14">
        <v>82</v>
      </c>
      <c r="B9" s="15" t="s">
        <v>130</v>
      </c>
      <c r="C9" s="69" t="s">
        <v>131</v>
      </c>
      <c r="D9" s="14" t="s">
        <v>478</v>
      </c>
      <c r="E9" s="16" t="s">
        <v>19</v>
      </c>
      <c r="F9" s="18">
        <v>44488</v>
      </c>
      <c r="G9" s="17">
        <v>44631</v>
      </c>
      <c r="H9" s="21" t="s">
        <v>133</v>
      </c>
      <c r="I9" s="25" t="s">
        <v>546</v>
      </c>
      <c r="J9" s="21" t="s">
        <v>78</v>
      </c>
      <c r="K9" s="22"/>
      <c r="L9" s="23"/>
      <c r="M9" s="23" t="s">
        <v>507</v>
      </c>
      <c r="N9" s="23" t="s">
        <v>482</v>
      </c>
      <c r="O9" s="12" t="s">
        <v>483</v>
      </c>
    </row>
  </sheetData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12"/>
  <sheetViews>
    <sheetView workbookViewId="0">
      <selection activeCell="J194" sqref="J194"/>
    </sheetView>
  </sheetViews>
  <sheetFormatPr defaultColWidth="9" defaultRowHeight="14.4"/>
  <cols>
    <col min="2" max="2" width="25" style="3" customWidth="1"/>
    <col min="3" max="3" width="14.8796296296296" style="4" customWidth="1"/>
    <col min="4" max="5" width="9" style="4"/>
    <col min="6" max="7" width="11.5" style="4" customWidth="1"/>
    <col min="8" max="8" width="47" style="5" customWidth="1"/>
    <col min="9" max="9" width="23.1296296296296" style="3" customWidth="1"/>
    <col min="10" max="10" width="55.1296296296296" style="3" customWidth="1"/>
    <col min="11" max="11" width="9" style="6"/>
    <col min="13" max="13" width="9" style="6"/>
  </cols>
  <sheetData>
    <row r="1" ht="39.95" customHeight="1" spans="1:15">
      <c r="A1" s="7" t="s">
        <v>469</v>
      </c>
      <c r="B1" s="8"/>
      <c r="C1" s="8"/>
      <c r="D1" s="8"/>
      <c r="E1" s="8"/>
      <c r="F1" s="8"/>
      <c r="G1" s="8"/>
      <c r="H1" s="9"/>
      <c r="I1" s="8"/>
      <c r="J1" s="8"/>
      <c r="K1" s="8"/>
    </row>
    <row r="2" ht="27" customHeight="1" spans="1:15">
      <c r="A2" s="10" t="s">
        <v>411</v>
      </c>
      <c r="B2" s="10" t="s">
        <v>435</v>
      </c>
      <c r="C2" s="10" t="s">
        <v>470</v>
      </c>
      <c r="D2" s="10" t="s">
        <v>436</v>
      </c>
      <c r="E2" s="10" t="s">
        <v>437</v>
      </c>
      <c r="F2" s="11" t="s">
        <v>471</v>
      </c>
      <c r="G2" s="11" t="s">
        <v>4</v>
      </c>
      <c r="H2" s="11" t="s">
        <v>7</v>
      </c>
      <c r="I2" s="11" t="s">
        <v>251</v>
      </c>
      <c r="J2" s="11" t="s">
        <v>472</v>
      </c>
      <c r="K2" s="11" t="s">
        <v>473</v>
      </c>
      <c r="L2" s="12" t="s">
        <v>474</v>
      </c>
      <c r="M2" s="13" t="s">
        <v>475</v>
      </c>
      <c r="N2" s="12" t="s">
        <v>476</v>
      </c>
      <c r="O2" s="12" t="s">
        <v>477</v>
      </c>
    </row>
    <row r="3" s="1" customFormat="1" ht="32.1" customHeight="1" spans="1:15">
      <c r="A3" s="14">
        <v>83</v>
      </c>
      <c r="B3" s="15" t="s">
        <v>547</v>
      </c>
      <c r="C3" s="69" t="s">
        <v>548</v>
      </c>
      <c r="D3" s="14" t="s">
        <v>478</v>
      </c>
      <c r="E3" s="16" t="s">
        <v>486</v>
      </c>
      <c r="F3" s="18">
        <v>44665</v>
      </c>
      <c r="G3" s="17"/>
      <c r="H3" s="21" t="s">
        <v>549</v>
      </c>
      <c r="I3" s="25" t="s">
        <v>266</v>
      </c>
      <c r="J3" s="21" t="s">
        <v>128</v>
      </c>
      <c r="K3" s="23"/>
      <c r="L3" s="23"/>
      <c r="M3" s="23" t="s">
        <v>507</v>
      </c>
      <c r="N3" s="23" t="s">
        <v>502</v>
      </c>
      <c r="O3" s="12" t="s">
        <v>483</v>
      </c>
    </row>
    <row r="4" s="1" customFormat="1" ht="32.1" customHeight="1" spans="1:15">
      <c r="A4" s="14">
        <v>84</v>
      </c>
      <c r="B4" s="15" t="s">
        <v>550</v>
      </c>
      <c r="C4" s="69" t="s">
        <v>551</v>
      </c>
      <c r="D4" s="14" t="s">
        <v>478</v>
      </c>
      <c r="E4" s="16" t="s">
        <v>486</v>
      </c>
      <c r="F4" s="18">
        <v>44665</v>
      </c>
      <c r="G4" s="17"/>
      <c r="H4" s="21" t="s">
        <v>552</v>
      </c>
      <c r="I4" s="25" t="s">
        <v>266</v>
      </c>
      <c r="J4" s="21" t="s">
        <v>128</v>
      </c>
      <c r="K4" s="23"/>
      <c r="L4" s="23"/>
      <c r="M4" s="23" t="s">
        <v>507</v>
      </c>
      <c r="N4" s="23" t="s">
        <v>502</v>
      </c>
      <c r="O4" s="12" t="s">
        <v>483</v>
      </c>
    </row>
    <row r="5" s="1" customFormat="1" ht="32.1" customHeight="1" spans="1:15">
      <c r="A5" s="14">
        <v>85</v>
      </c>
      <c r="B5" s="15" t="s">
        <v>553</v>
      </c>
      <c r="C5" s="69" t="s">
        <v>554</v>
      </c>
      <c r="D5" s="14" t="s">
        <v>478</v>
      </c>
      <c r="E5" s="16" t="s">
        <v>486</v>
      </c>
      <c r="F5" s="18">
        <v>44694</v>
      </c>
      <c r="G5" s="17"/>
      <c r="H5" s="21" t="s">
        <v>555</v>
      </c>
      <c r="I5" s="25" t="s">
        <v>266</v>
      </c>
      <c r="J5" s="21" t="s">
        <v>128</v>
      </c>
      <c r="K5" s="23"/>
      <c r="L5" s="23"/>
      <c r="M5" s="23" t="s">
        <v>507</v>
      </c>
      <c r="N5" s="23" t="s">
        <v>502</v>
      </c>
      <c r="O5" s="12" t="s">
        <v>483</v>
      </c>
    </row>
    <row r="6" s="1" customFormat="1" ht="32.1" customHeight="1" spans="1:15">
      <c r="A6" s="14">
        <v>86</v>
      </c>
      <c r="B6" s="15" t="s">
        <v>556</v>
      </c>
      <c r="C6" s="69" t="s">
        <v>135</v>
      </c>
      <c r="D6" s="16" t="s">
        <v>478</v>
      </c>
      <c r="E6" s="17" t="s">
        <v>19</v>
      </c>
      <c r="F6" s="24">
        <v>44760</v>
      </c>
      <c r="G6" s="24">
        <v>44908</v>
      </c>
      <c r="H6" s="21" t="s">
        <v>137</v>
      </c>
      <c r="I6" s="25" t="s">
        <v>557</v>
      </c>
      <c r="J6" s="21" t="s">
        <v>78</v>
      </c>
      <c r="K6" s="13" t="s">
        <v>516</v>
      </c>
      <c r="L6" s="23"/>
      <c r="M6" s="23" t="s">
        <v>507</v>
      </c>
      <c r="N6" s="23" t="s">
        <v>482</v>
      </c>
      <c r="O6" s="12" t="s">
        <v>483</v>
      </c>
    </row>
    <row r="7" s="1" customFormat="1" ht="32.1" customHeight="1" spans="1:15">
      <c r="A7" s="14">
        <v>87</v>
      </c>
      <c r="B7" s="15" t="s">
        <v>75</v>
      </c>
      <c r="C7" s="69" t="s">
        <v>76</v>
      </c>
      <c r="D7" s="16" t="s">
        <v>478</v>
      </c>
      <c r="E7" s="17" t="s">
        <v>19</v>
      </c>
      <c r="F7" s="18">
        <v>44760</v>
      </c>
      <c r="G7" s="24">
        <v>44873</v>
      </c>
      <c r="H7" s="21" t="s">
        <v>79</v>
      </c>
      <c r="I7" s="25" t="s">
        <v>557</v>
      </c>
      <c r="J7" s="21" t="s">
        <v>78</v>
      </c>
      <c r="K7" s="13" t="s">
        <v>516</v>
      </c>
      <c r="L7" s="23"/>
      <c r="M7" s="23" t="s">
        <v>507</v>
      </c>
      <c r="N7" s="23" t="s">
        <v>482</v>
      </c>
      <c r="O7" s="12" t="s">
        <v>483</v>
      </c>
    </row>
    <row r="8" s="1" customFormat="1" ht="32.1" customHeight="1" spans="1:15">
      <c r="A8" s="14">
        <v>88</v>
      </c>
      <c r="B8" s="15" t="s">
        <v>13</v>
      </c>
      <c r="C8" s="69" t="s">
        <v>15</v>
      </c>
      <c r="D8" s="16" t="s">
        <v>478</v>
      </c>
      <c r="E8" s="17" t="s">
        <v>486</v>
      </c>
      <c r="F8" s="18">
        <v>44805</v>
      </c>
      <c r="G8" s="24"/>
      <c r="H8" s="21" t="s">
        <v>558</v>
      </c>
      <c r="I8" s="25" t="s">
        <v>559</v>
      </c>
      <c r="J8" s="21" t="s">
        <v>560</v>
      </c>
      <c r="K8" s="23"/>
      <c r="L8" s="23"/>
      <c r="M8" s="23" t="s">
        <v>561</v>
      </c>
      <c r="N8" s="23" t="s">
        <v>502</v>
      </c>
      <c r="O8" s="12" t="s">
        <v>483</v>
      </c>
    </row>
    <row r="9" s="1" customFormat="1" ht="32.1" customHeight="1" spans="1:15">
      <c r="A9" s="14">
        <v>89</v>
      </c>
      <c r="B9" s="15" t="s">
        <v>562</v>
      </c>
      <c r="C9" s="69" t="s">
        <v>563</v>
      </c>
      <c r="D9" s="16" t="s">
        <v>478</v>
      </c>
      <c r="E9" s="17" t="s">
        <v>486</v>
      </c>
      <c r="F9" s="18">
        <v>44862</v>
      </c>
      <c r="G9" s="24"/>
      <c r="H9" s="21" t="s">
        <v>564</v>
      </c>
      <c r="I9" s="25" t="s">
        <v>565</v>
      </c>
      <c r="J9" s="21" t="s">
        <v>566</v>
      </c>
      <c r="K9" s="23"/>
      <c r="L9" s="23"/>
      <c r="M9" s="23" t="s">
        <v>507</v>
      </c>
      <c r="N9" s="23" t="s">
        <v>502</v>
      </c>
      <c r="O9" s="12" t="s">
        <v>483</v>
      </c>
    </row>
    <row r="10" s="1" customFormat="1" ht="32.1" customHeight="1" spans="1:15">
      <c r="A10" s="14">
        <v>90</v>
      </c>
      <c r="B10" s="15" t="s">
        <v>567</v>
      </c>
      <c r="C10" s="69" t="s">
        <v>568</v>
      </c>
      <c r="D10" s="16" t="s">
        <v>478</v>
      </c>
      <c r="E10" s="17" t="s">
        <v>486</v>
      </c>
      <c r="F10" s="18">
        <v>44879</v>
      </c>
      <c r="G10" s="24"/>
      <c r="H10" s="21" t="s">
        <v>569</v>
      </c>
      <c r="I10" s="25" t="s">
        <v>570</v>
      </c>
      <c r="J10" s="21" t="s">
        <v>566</v>
      </c>
      <c r="K10" s="23"/>
      <c r="L10" s="23"/>
      <c r="M10" s="23" t="s">
        <v>507</v>
      </c>
      <c r="N10" s="23" t="s">
        <v>502</v>
      </c>
      <c r="O10" s="12" t="s">
        <v>483</v>
      </c>
    </row>
    <row r="11" s="1" customFormat="1" ht="32.1" customHeight="1" spans="1:15">
      <c r="A11" s="14">
        <v>91</v>
      </c>
      <c r="B11" s="15" t="s">
        <v>138</v>
      </c>
      <c r="C11" s="69" t="s">
        <v>139</v>
      </c>
      <c r="D11" s="16" t="s">
        <v>478</v>
      </c>
      <c r="E11" s="17" t="s">
        <v>19</v>
      </c>
      <c r="F11" s="18">
        <v>44911</v>
      </c>
      <c r="G11" s="24">
        <v>45062</v>
      </c>
      <c r="H11" s="21" t="s">
        <v>142</v>
      </c>
      <c r="I11" s="25" t="s">
        <v>557</v>
      </c>
      <c r="J11" s="21" t="s">
        <v>141</v>
      </c>
      <c r="K11" s="22" t="s">
        <v>571</v>
      </c>
      <c r="L11" s="23"/>
      <c r="M11" s="23" t="s">
        <v>507</v>
      </c>
      <c r="N11" s="23" t="s">
        <v>482</v>
      </c>
      <c r="O11" s="12" t="s">
        <v>483</v>
      </c>
    </row>
    <row r="12" s="1" customFormat="1" ht="32.1" customHeight="1" spans="1:15">
      <c r="A12" s="14">
        <v>92</v>
      </c>
      <c r="B12" s="15" t="s">
        <v>143</v>
      </c>
      <c r="C12" s="69" t="s">
        <v>144</v>
      </c>
      <c r="D12" s="16" t="s">
        <v>478</v>
      </c>
      <c r="E12" s="17" t="s">
        <v>19</v>
      </c>
      <c r="F12" s="18">
        <v>44915</v>
      </c>
      <c r="G12" s="18">
        <v>45020</v>
      </c>
      <c r="H12" s="37" t="s">
        <v>146</v>
      </c>
      <c r="I12" s="25" t="s">
        <v>557</v>
      </c>
      <c r="J12" s="37" t="s">
        <v>141</v>
      </c>
      <c r="K12" s="22" t="s">
        <v>572</v>
      </c>
      <c r="L12" s="23"/>
      <c r="M12" s="23" t="s">
        <v>507</v>
      </c>
      <c r="N12" s="23" t="s">
        <v>482</v>
      </c>
      <c r="O12" s="23" t="s">
        <v>483</v>
      </c>
    </row>
  </sheetData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22"/>
  <sheetViews>
    <sheetView topLeftCell="E12" workbookViewId="0">
      <selection activeCell="J194" sqref="J194"/>
    </sheetView>
  </sheetViews>
  <sheetFormatPr defaultColWidth="9" defaultRowHeight="14.4"/>
  <cols>
    <col min="2" max="2" width="62.5" style="3" customWidth="1"/>
    <col min="3" max="3" width="14.8796296296296" style="4" customWidth="1"/>
    <col min="4" max="5" width="9" style="4"/>
    <col min="6" max="6" width="11.5" style="4" customWidth="1"/>
    <col min="7" max="7" width="10.8796296296296" style="4" customWidth="1"/>
    <col min="8" max="8" width="61.8796296296296" style="5" customWidth="1"/>
    <col min="9" max="9" width="25" style="3" customWidth="1"/>
    <col min="10" max="10" width="58.8796296296296" style="3" customWidth="1"/>
    <col min="11" max="11" width="9" style="6"/>
    <col min="13" max="13" width="9" style="6"/>
  </cols>
  <sheetData>
    <row r="1" ht="39.95" customHeight="1" spans="1:15">
      <c r="A1" s="7" t="s">
        <v>469</v>
      </c>
      <c r="B1" s="8"/>
      <c r="C1" s="8"/>
      <c r="D1" s="8"/>
      <c r="E1" s="8"/>
      <c r="F1" s="8"/>
      <c r="G1" s="8"/>
      <c r="H1" s="9"/>
      <c r="I1" s="8"/>
      <c r="J1" s="8"/>
      <c r="K1" s="8"/>
    </row>
    <row r="2" ht="27" customHeight="1" spans="1:15">
      <c r="A2" s="10" t="s">
        <v>411</v>
      </c>
      <c r="B2" s="10" t="s">
        <v>435</v>
      </c>
      <c r="C2" s="10" t="s">
        <v>470</v>
      </c>
      <c r="D2" s="10" t="s">
        <v>436</v>
      </c>
      <c r="E2" s="10" t="s">
        <v>437</v>
      </c>
      <c r="F2" s="11" t="s">
        <v>471</v>
      </c>
      <c r="G2" s="11" t="s">
        <v>4</v>
      </c>
      <c r="H2" s="11" t="s">
        <v>7</v>
      </c>
      <c r="I2" s="11" t="s">
        <v>251</v>
      </c>
      <c r="J2" s="11" t="s">
        <v>472</v>
      </c>
      <c r="K2" s="11" t="s">
        <v>473</v>
      </c>
      <c r="L2" s="12" t="s">
        <v>474</v>
      </c>
      <c r="M2" s="13" t="s">
        <v>475</v>
      </c>
      <c r="N2" s="12" t="s">
        <v>476</v>
      </c>
      <c r="O2" s="12" t="s">
        <v>477</v>
      </c>
    </row>
    <row r="3" ht="32.1" customHeight="1" spans="1:15">
      <c r="A3" s="14">
        <v>93</v>
      </c>
      <c r="B3" s="15" t="s">
        <v>147</v>
      </c>
      <c r="C3" s="69" t="s">
        <v>148</v>
      </c>
      <c r="D3" s="16" t="s">
        <v>478</v>
      </c>
      <c r="E3" s="17" t="s">
        <v>19</v>
      </c>
      <c r="F3" s="18">
        <v>44929</v>
      </c>
      <c r="G3" s="18">
        <v>45027</v>
      </c>
      <c r="H3" s="19" t="s">
        <v>150</v>
      </c>
      <c r="I3" s="20" t="s">
        <v>573</v>
      </c>
      <c r="J3" s="21" t="s">
        <v>68</v>
      </c>
      <c r="K3" s="13" t="s">
        <v>574</v>
      </c>
      <c r="L3" s="12"/>
      <c r="M3" s="22" t="s">
        <v>507</v>
      </c>
      <c r="N3" s="23" t="s">
        <v>482</v>
      </c>
      <c r="O3" s="12" t="s">
        <v>483</v>
      </c>
    </row>
    <row r="4" s="1" customFormat="1" ht="32.1" customHeight="1" spans="1:15">
      <c r="A4" s="14">
        <v>94</v>
      </c>
      <c r="B4" s="15" t="s">
        <v>575</v>
      </c>
      <c r="C4" s="69" t="s">
        <v>576</v>
      </c>
      <c r="D4" s="16" t="s">
        <v>478</v>
      </c>
      <c r="E4" s="17" t="s">
        <v>486</v>
      </c>
      <c r="F4" s="18">
        <v>44936</v>
      </c>
      <c r="G4" s="24"/>
      <c r="H4" s="21" t="s">
        <v>577</v>
      </c>
      <c r="I4" s="25" t="s">
        <v>286</v>
      </c>
      <c r="J4" s="21" t="s">
        <v>141</v>
      </c>
      <c r="K4" s="23"/>
      <c r="L4" s="23"/>
      <c r="M4" s="22" t="s">
        <v>507</v>
      </c>
      <c r="N4" s="23" t="s">
        <v>502</v>
      </c>
      <c r="O4" s="12" t="s">
        <v>483</v>
      </c>
    </row>
    <row r="5" s="1" customFormat="1" ht="32.1" customHeight="1" spans="1:15">
      <c r="A5" s="14">
        <v>95</v>
      </c>
      <c r="B5" s="15" t="s">
        <v>578</v>
      </c>
      <c r="C5" s="69" t="s">
        <v>579</v>
      </c>
      <c r="D5" s="16" t="s">
        <v>478</v>
      </c>
      <c r="E5" s="17" t="s">
        <v>486</v>
      </c>
      <c r="F5" s="18">
        <v>44936</v>
      </c>
      <c r="G5" s="24"/>
      <c r="H5" s="21" t="s">
        <v>580</v>
      </c>
      <c r="I5" s="25" t="s">
        <v>286</v>
      </c>
      <c r="J5" s="21" t="s">
        <v>141</v>
      </c>
      <c r="K5" s="23"/>
      <c r="L5" s="23"/>
      <c r="M5" s="22" t="s">
        <v>507</v>
      </c>
      <c r="N5" s="23" t="s">
        <v>502</v>
      </c>
      <c r="O5" s="12" t="s">
        <v>483</v>
      </c>
    </row>
    <row r="6" ht="32.1" customHeight="1" spans="1:15">
      <c r="A6" s="14">
        <v>96</v>
      </c>
      <c r="B6" s="15" t="s">
        <v>65</v>
      </c>
      <c r="C6" s="69" t="s">
        <v>66</v>
      </c>
      <c r="D6" s="16" t="s">
        <v>478</v>
      </c>
      <c r="E6" s="17" t="s">
        <v>19</v>
      </c>
      <c r="F6" s="18">
        <v>44978</v>
      </c>
      <c r="G6" s="18">
        <v>45121</v>
      </c>
      <c r="H6" s="19" t="s">
        <v>69</v>
      </c>
      <c r="I6" s="20" t="s">
        <v>573</v>
      </c>
      <c r="J6" s="21" t="s">
        <v>68</v>
      </c>
      <c r="K6" s="13" t="s">
        <v>516</v>
      </c>
      <c r="L6" s="12"/>
      <c r="M6" s="22" t="s">
        <v>507</v>
      </c>
      <c r="N6" s="23" t="s">
        <v>482</v>
      </c>
      <c r="O6" s="12" t="s">
        <v>483</v>
      </c>
    </row>
    <row r="7" ht="32.1" customHeight="1" spans="1:15">
      <c r="A7" s="14">
        <v>97</v>
      </c>
      <c r="B7" s="15" t="s">
        <v>46</v>
      </c>
      <c r="C7" s="69" t="s">
        <v>47</v>
      </c>
      <c r="D7" s="16" t="s">
        <v>478</v>
      </c>
      <c r="E7" s="17" t="s">
        <v>19</v>
      </c>
      <c r="F7" s="18">
        <v>44980</v>
      </c>
      <c r="G7" s="18">
        <v>45121</v>
      </c>
      <c r="H7" s="26" t="s">
        <v>581</v>
      </c>
      <c r="I7" s="20" t="s">
        <v>573</v>
      </c>
      <c r="J7" s="21" t="s">
        <v>68</v>
      </c>
      <c r="K7" s="13" t="s">
        <v>516</v>
      </c>
      <c r="L7" s="12"/>
      <c r="M7" s="22" t="s">
        <v>507</v>
      </c>
      <c r="N7" s="23" t="s">
        <v>482</v>
      </c>
      <c r="O7" s="12" t="s">
        <v>483</v>
      </c>
    </row>
    <row r="8" ht="32.1" customHeight="1" spans="1:15">
      <c r="A8" s="14">
        <v>98</v>
      </c>
      <c r="B8" s="15" t="s">
        <v>582</v>
      </c>
      <c r="C8" s="27" t="s">
        <v>583</v>
      </c>
      <c r="D8" s="16" t="s">
        <v>478</v>
      </c>
      <c r="E8" s="17" t="s">
        <v>486</v>
      </c>
      <c r="F8" s="18">
        <v>44980</v>
      </c>
      <c r="G8" s="18"/>
      <c r="H8" s="26" t="s">
        <v>584</v>
      </c>
      <c r="I8" s="20"/>
      <c r="J8" s="21" t="s">
        <v>585</v>
      </c>
      <c r="K8" s="12"/>
      <c r="L8" s="12" t="s">
        <v>586</v>
      </c>
      <c r="M8" s="22" t="s">
        <v>507</v>
      </c>
      <c r="N8" s="23" t="s">
        <v>502</v>
      </c>
      <c r="O8" s="12" t="s">
        <v>483</v>
      </c>
    </row>
    <row r="9" ht="32.1" customHeight="1" spans="1:15">
      <c r="A9" s="14">
        <v>99</v>
      </c>
      <c r="B9" s="15" t="s">
        <v>151</v>
      </c>
      <c r="C9" s="69" t="s">
        <v>152</v>
      </c>
      <c r="D9" s="16" t="s">
        <v>478</v>
      </c>
      <c r="E9" s="17" t="s">
        <v>19</v>
      </c>
      <c r="F9" s="18">
        <v>44984</v>
      </c>
      <c r="G9" s="18">
        <v>45086</v>
      </c>
      <c r="H9" s="19" t="s">
        <v>155</v>
      </c>
      <c r="I9" s="20" t="s">
        <v>573</v>
      </c>
      <c r="J9" s="21" t="s">
        <v>154</v>
      </c>
      <c r="K9" s="13" t="s">
        <v>587</v>
      </c>
      <c r="L9" s="12"/>
      <c r="M9" s="22" t="s">
        <v>507</v>
      </c>
      <c r="N9" s="23" t="s">
        <v>482</v>
      </c>
      <c r="O9" s="12" t="s">
        <v>483</v>
      </c>
    </row>
    <row r="10" ht="32.1" customHeight="1" spans="1:15">
      <c r="A10" s="14">
        <v>100</v>
      </c>
      <c r="B10" s="15" t="s">
        <v>156</v>
      </c>
      <c r="C10" s="69" t="s">
        <v>157</v>
      </c>
      <c r="D10" s="16" t="s">
        <v>478</v>
      </c>
      <c r="E10" s="17" t="s">
        <v>19</v>
      </c>
      <c r="F10" s="18">
        <v>44992</v>
      </c>
      <c r="G10" s="18">
        <v>45121</v>
      </c>
      <c r="H10" s="19" t="s">
        <v>159</v>
      </c>
      <c r="I10" s="20" t="s">
        <v>573</v>
      </c>
      <c r="J10" s="21" t="s">
        <v>154</v>
      </c>
      <c r="K10" s="13" t="s">
        <v>516</v>
      </c>
      <c r="L10" s="12"/>
      <c r="M10" s="22" t="s">
        <v>507</v>
      </c>
      <c r="N10" s="23" t="s">
        <v>482</v>
      </c>
      <c r="O10" s="12" t="s">
        <v>483</v>
      </c>
    </row>
    <row r="11" ht="32.1" customHeight="1" spans="1:15">
      <c r="A11" s="14">
        <v>101</v>
      </c>
      <c r="B11" s="15" t="s">
        <v>588</v>
      </c>
      <c r="C11" s="69" t="s">
        <v>589</v>
      </c>
      <c r="D11" s="16" t="s">
        <v>478</v>
      </c>
      <c r="E11" s="17" t="s">
        <v>486</v>
      </c>
      <c r="F11" s="18">
        <v>45134</v>
      </c>
      <c r="G11" s="18"/>
      <c r="H11" s="21" t="s">
        <v>590</v>
      </c>
      <c r="I11" s="20" t="s">
        <v>557</v>
      </c>
      <c r="J11" s="21" t="s">
        <v>78</v>
      </c>
      <c r="K11" s="12"/>
      <c r="L11" s="12"/>
      <c r="M11" s="22" t="s">
        <v>507</v>
      </c>
      <c r="N11" s="23" t="s">
        <v>502</v>
      </c>
      <c r="O11" s="12" t="s">
        <v>483</v>
      </c>
    </row>
    <row r="12" ht="32.1" customHeight="1" spans="1:15">
      <c r="A12" s="14">
        <v>102</v>
      </c>
      <c r="B12" s="15" t="s">
        <v>591</v>
      </c>
      <c r="C12" s="69" t="s">
        <v>592</v>
      </c>
      <c r="D12" s="16" t="s">
        <v>478</v>
      </c>
      <c r="E12" s="17" t="s">
        <v>486</v>
      </c>
      <c r="F12" s="18">
        <v>45140</v>
      </c>
      <c r="G12" s="18"/>
      <c r="H12" s="21" t="s">
        <v>593</v>
      </c>
      <c r="I12" s="20" t="s">
        <v>557</v>
      </c>
      <c r="J12" s="21" t="s">
        <v>141</v>
      </c>
      <c r="K12" s="12"/>
      <c r="L12" s="12"/>
      <c r="M12" s="22" t="s">
        <v>507</v>
      </c>
      <c r="N12" s="23" t="s">
        <v>502</v>
      </c>
      <c r="O12" s="12" t="s">
        <v>483</v>
      </c>
    </row>
    <row r="13" ht="32.1" customHeight="1" spans="1:15">
      <c r="A13" s="14">
        <v>103</v>
      </c>
      <c r="B13" s="15" t="s">
        <v>594</v>
      </c>
      <c r="C13" s="69" t="s">
        <v>595</v>
      </c>
      <c r="D13" s="16" t="s">
        <v>478</v>
      </c>
      <c r="E13" s="17" t="s">
        <v>486</v>
      </c>
      <c r="F13" s="18">
        <v>45153</v>
      </c>
      <c r="G13" s="18"/>
      <c r="H13" s="21" t="s">
        <v>596</v>
      </c>
      <c r="I13" s="20" t="s">
        <v>557</v>
      </c>
      <c r="J13" s="21" t="s">
        <v>597</v>
      </c>
      <c r="K13" s="12"/>
      <c r="L13" s="12"/>
      <c r="M13" s="22" t="s">
        <v>507</v>
      </c>
      <c r="N13" s="23" t="s">
        <v>502</v>
      </c>
      <c r="O13" s="12" t="s">
        <v>483</v>
      </c>
    </row>
    <row r="14" ht="32.1" customHeight="1" spans="1:15">
      <c r="A14" s="14">
        <v>104</v>
      </c>
      <c r="B14" s="15" t="s">
        <v>598</v>
      </c>
      <c r="C14" s="69" t="s">
        <v>599</v>
      </c>
      <c r="D14" s="16" t="s">
        <v>478</v>
      </c>
      <c r="E14" s="17" t="s">
        <v>486</v>
      </c>
      <c r="F14" s="18">
        <v>45167</v>
      </c>
      <c r="G14" s="18"/>
      <c r="H14" s="21" t="s">
        <v>600</v>
      </c>
      <c r="I14" s="20" t="s">
        <v>538</v>
      </c>
      <c r="J14" s="21" t="s">
        <v>141</v>
      </c>
      <c r="K14" s="12"/>
      <c r="L14" s="12"/>
      <c r="M14" s="22" t="s">
        <v>507</v>
      </c>
      <c r="N14" s="23" t="s">
        <v>502</v>
      </c>
      <c r="O14" s="12" t="s">
        <v>483</v>
      </c>
    </row>
    <row r="15" ht="32.1" customHeight="1" spans="1:15">
      <c r="A15" s="14">
        <v>105</v>
      </c>
      <c r="B15" s="15" t="s">
        <v>601</v>
      </c>
      <c r="C15" s="69" t="s">
        <v>602</v>
      </c>
      <c r="D15" s="16" t="s">
        <v>478</v>
      </c>
      <c r="E15" s="17" t="s">
        <v>486</v>
      </c>
      <c r="F15" s="18">
        <v>45187</v>
      </c>
      <c r="G15" s="18"/>
      <c r="H15" s="21" t="s">
        <v>603</v>
      </c>
      <c r="I15" s="20" t="s">
        <v>557</v>
      </c>
      <c r="J15" s="21" t="s">
        <v>141</v>
      </c>
      <c r="K15" s="12"/>
      <c r="L15" s="12"/>
      <c r="M15" s="22" t="s">
        <v>507</v>
      </c>
      <c r="N15" s="23" t="s">
        <v>502</v>
      </c>
      <c r="O15" s="12" t="s">
        <v>483</v>
      </c>
    </row>
    <row r="16" ht="32.1" customHeight="1" spans="1:15">
      <c r="A16" s="14">
        <v>106</v>
      </c>
      <c r="B16" t="s">
        <v>160</v>
      </c>
      <c r="C16" s="69" t="s">
        <v>161</v>
      </c>
      <c r="D16" s="16" t="s">
        <v>478</v>
      </c>
      <c r="E16" s="17" t="s">
        <v>19</v>
      </c>
      <c r="F16" s="18">
        <v>45218</v>
      </c>
      <c r="G16" s="18">
        <v>45363</v>
      </c>
      <c r="H16" s="21" t="s">
        <v>163</v>
      </c>
      <c r="I16" s="20" t="s">
        <v>604</v>
      </c>
      <c r="J16" s="21" t="s">
        <v>87</v>
      </c>
      <c r="K16" s="22" t="s">
        <v>480</v>
      </c>
      <c r="L16" s="12"/>
      <c r="M16" s="22" t="s">
        <v>507</v>
      </c>
      <c r="N16" s="23" t="s">
        <v>482</v>
      </c>
      <c r="O16" s="12" t="s">
        <v>483</v>
      </c>
    </row>
    <row r="17" ht="32.1" customHeight="1" spans="1:15">
      <c r="A17" s="14">
        <v>107</v>
      </c>
      <c r="B17" s="15" t="s">
        <v>164</v>
      </c>
      <c r="C17" s="69" t="s">
        <v>165</v>
      </c>
      <c r="D17" s="16" t="s">
        <v>478</v>
      </c>
      <c r="E17" s="17" t="s">
        <v>19</v>
      </c>
      <c r="F17" s="18">
        <v>45224</v>
      </c>
      <c r="G17" s="18">
        <v>45391</v>
      </c>
      <c r="H17" s="21" t="s">
        <v>167</v>
      </c>
      <c r="I17" s="20" t="s">
        <v>605</v>
      </c>
      <c r="J17" s="21" t="s">
        <v>141</v>
      </c>
      <c r="K17" s="13"/>
      <c r="L17" s="12"/>
      <c r="M17" s="22" t="s">
        <v>507</v>
      </c>
      <c r="N17" s="23" t="s">
        <v>482</v>
      </c>
      <c r="O17" s="12" t="s">
        <v>483</v>
      </c>
    </row>
    <row r="18" ht="32.1" customHeight="1" spans="1:15">
      <c r="A18" s="14">
        <v>108</v>
      </c>
      <c r="B18" s="15" t="s">
        <v>606</v>
      </c>
      <c r="C18" s="69" t="s">
        <v>607</v>
      </c>
      <c r="D18" s="16" t="s">
        <v>478</v>
      </c>
      <c r="E18" s="17" t="s">
        <v>486</v>
      </c>
      <c r="F18" s="18">
        <v>45258</v>
      </c>
      <c r="G18" s="18"/>
      <c r="H18" s="21" t="s">
        <v>608</v>
      </c>
      <c r="I18" s="28" t="s">
        <v>609</v>
      </c>
      <c r="J18" s="21" t="s">
        <v>610</v>
      </c>
      <c r="K18" s="12"/>
      <c r="L18" s="12"/>
      <c r="M18" s="13" t="s">
        <v>611</v>
      </c>
      <c r="N18" s="23" t="s">
        <v>502</v>
      </c>
      <c r="O18" s="12" t="s">
        <v>483</v>
      </c>
    </row>
    <row r="19" ht="32.1" customHeight="1" spans="1:15">
      <c r="A19" s="14">
        <v>109</v>
      </c>
      <c r="B19" s="15" t="s">
        <v>612</v>
      </c>
      <c r="C19" s="27" t="s">
        <v>613</v>
      </c>
      <c r="D19" s="16" t="s">
        <v>478</v>
      </c>
      <c r="E19" s="17" t="s">
        <v>486</v>
      </c>
      <c r="F19" s="18">
        <v>45258</v>
      </c>
      <c r="G19" s="18"/>
      <c r="H19" s="21" t="s">
        <v>614</v>
      </c>
      <c r="I19" s="25" t="s">
        <v>609</v>
      </c>
      <c r="J19" s="21" t="s">
        <v>610</v>
      </c>
      <c r="K19" s="12"/>
      <c r="L19" s="12"/>
      <c r="M19" s="13" t="s">
        <v>611</v>
      </c>
      <c r="N19" s="23" t="s">
        <v>502</v>
      </c>
      <c r="O19" s="12" t="s">
        <v>483</v>
      </c>
    </row>
    <row r="20" ht="32.1" customHeight="1" spans="1:15">
      <c r="A20" s="14">
        <v>110</v>
      </c>
      <c r="B20" s="15" t="s">
        <v>615</v>
      </c>
      <c r="C20" s="14" t="s">
        <v>616</v>
      </c>
      <c r="D20" s="16" t="s">
        <v>478</v>
      </c>
      <c r="E20" s="17" t="s">
        <v>486</v>
      </c>
      <c r="F20" s="18">
        <v>45271</v>
      </c>
      <c r="G20" s="18"/>
      <c r="H20" s="21" t="s">
        <v>617</v>
      </c>
      <c r="I20" s="25"/>
      <c r="J20" s="21" t="s">
        <v>87</v>
      </c>
      <c r="K20" s="12"/>
      <c r="L20" s="12"/>
      <c r="M20" s="13" t="s">
        <v>618</v>
      </c>
      <c r="N20" s="23" t="s">
        <v>502</v>
      </c>
      <c r="O20" s="12" t="s">
        <v>483</v>
      </c>
    </row>
    <row r="21" s="2" customFormat="1" ht="32.1" customHeight="1" spans="1:15">
      <c r="A21" s="29">
        <v>111</v>
      </c>
      <c r="B21" s="30" t="s">
        <v>619</v>
      </c>
      <c r="C21" s="70" t="s">
        <v>620</v>
      </c>
      <c r="D21" s="32" t="s">
        <v>478</v>
      </c>
      <c r="E21" s="33" t="s">
        <v>486</v>
      </c>
      <c r="F21" s="34">
        <v>45272</v>
      </c>
      <c r="G21" s="34"/>
      <c r="H21" s="35" t="s">
        <v>621</v>
      </c>
      <c r="I21" s="35" t="s">
        <v>622</v>
      </c>
      <c r="J21" s="35" t="s">
        <v>623</v>
      </c>
      <c r="K21" s="35"/>
      <c r="L21" s="35" t="s">
        <v>489</v>
      </c>
      <c r="M21" s="35"/>
      <c r="N21" s="35"/>
      <c r="O21" s="36" t="s">
        <v>483</v>
      </c>
    </row>
    <row r="22" ht="32.1" customHeight="1" spans="1:15">
      <c r="A22" s="14">
        <v>112</v>
      </c>
      <c r="B22" s="15" t="s">
        <v>624</v>
      </c>
      <c r="C22" s="69" t="s">
        <v>625</v>
      </c>
      <c r="D22" s="16" t="s">
        <v>478</v>
      </c>
      <c r="E22" s="17" t="s">
        <v>486</v>
      </c>
      <c r="F22" s="18">
        <v>45274</v>
      </c>
      <c r="G22" s="18"/>
      <c r="H22" s="21" t="s">
        <v>626</v>
      </c>
      <c r="I22" s="20" t="s">
        <v>627</v>
      </c>
      <c r="J22" s="21" t="s">
        <v>87</v>
      </c>
      <c r="K22" s="12"/>
      <c r="L22" s="12"/>
      <c r="M22" s="22" t="s">
        <v>507</v>
      </c>
      <c r="N22" s="23" t="s">
        <v>502</v>
      </c>
      <c r="O22" s="12" t="s">
        <v>483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专利</vt:lpstr>
      <vt:lpstr>论文</vt:lpstr>
      <vt:lpstr>标准</vt:lpstr>
      <vt:lpstr>检测报告</vt:lpstr>
      <vt:lpstr>软著</vt:lpstr>
      <vt:lpstr>专利2020年</vt:lpstr>
      <vt:lpstr>专利2021年</vt:lpstr>
      <vt:lpstr>专利2022年</vt:lpstr>
      <vt:lpstr>专利2023年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李沛凝</cp:lastModifiedBy>
  <dcterms:created xsi:type="dcterms:W3CDTF">2022-06-08T06:41:00Z</dcterms:created>
  <dcterms:modified xsi:type="dcterms:W3CDTF">2026-05-14T15:27:53Z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E0EF8004D6D443149CD597B5A0734A0A_13</vt:lpwstr>
  </property>
  <property fmtid="{D5CDD505-2E9C-101B-9397-08002B2CF9AE}" pid="4" name="CalculationRule">
    <vt:i4>0</vt:i4>
  </property>
</Properties>
</file>